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Atmos\Projects\Active_projects\o7726_EMEP\trends\"/>
    </mc:Choice>
  </mc:AlternateContent>
  <bookViews>
    <workbookView xWindow="12000" yWindow="-15" windowWidth="12030" windowHeight="9450"/>
  </bookViews>
  <sheets>
    <sheet name="xSO4_precip" sheetId="1" r:id="rId1"/>
    <sheet name="so2" sheetId="2" r:id="rId2"/>
    <sheet name="so4_aero" sheetId="12" r:id="rId3"/>
    <sheet name="no2" sheetId="21" r:id="rId4"/>
    <sheet name="no3_precip" sheetId="22" r:id="rId5"/>
    <sheet name="sno3" sheetId="14" r:id="rId6"/>
    <sheet name="nh4_precip" sheetId="28" r:id="rId7"/>
    <sheet name="sNH4" sheetId="29" r:id="rId8"/>
    <sheet name="PM10" sheetId="30" r:id="rId9"/>
    <sheet name="PM2.5" sheetId="31" r:id="rId10"/>
    <sheet name="ECOC" sheetId="32" r:id="rId11"/>
  </sheets>
  <calcPr calcId="152511"/>
</workbook>
</file>

<file path=xl/calcChain.xml><?xml version="1.0" encoding="utf-8"?>
<calcChain xmlns="http://schemas.openxmlformats.org/spreadsheetml/2006/main">
  <c r="J29" i="29" l="1"/>
  <c r="J28" i="29"/>
  <c r="V36" i="21" l="1"/>
  <c r="A16" i="1" l="1"/>
  <c r="A15" i="1" s="1"/>
  <c r="A14" i="1" s="1"/>
  <c r="A13" i="1" s="1"/>
  <c r="A12" i="1" s="1"/>
  <c r="A11" i="1" s="1"/>
  <c r="A10" i="1" s="1"/>
  <c r="A9" i="1" s="1"/>
  <c r="A8" i="1" s="1"/>
  <c r="A7" i="1" s="1"/>
  <c r="A6" i="1" s="1"/>
  <c r="A5" i="1" s="1"/>
  <c r="A4" i="1" s="1"/>
  <c r="A3" i="1" s="1"/>
</calcChain>
</file>

<file path=xl/comments1.xml><?xml version="1.0" encoding="utf-8"?>
<comments xmlns="http://schemas.openxmlformats.org/spreadsheetml/2006/main">
  <authors>
    <author xml:space="preserve"> Wenche Aas</author>
  </authors>
  <commentList>
    <comment ref="B30" authorId="0" shapeId="0">
      <text>
        <r>
          <rPr>
            <b/>
            <sz val="9"/>
            <color indexed="81"/>
            <rFont val="Tahoma"/>
            <family val="2"/>
          </rPr>
          <t xml:space="preserve"> Wenche Aas:</t>
        </r>
        <r>
          <rPr>
            <sz val="9"/>
            <color indexed="81"/>
            <rFont val="Tahoma"/>
            <family val="2"/>
          </rPr>
          <t xml:space="preserve">
hourly data from 2000. Comparison with daily shows some deviations</t>
        </r>
      </text>
    </comment>
  </commentList>
</comments>
</file>

<file path=xl/comments2.xml><?xml version="1.0" encoding="utf-8"?>
<comments xmlns="http://schemas.openxmlformats.org/spreadsheetml/2006/main">
  <authors>
    <author xml:space="preserve"> Wenche Aas</author>
    <author>Wenche Aas</author>
  </authors>
  <commentList>
    <comment ref="G3" authorId="0" shapeId="0">
      <text>
        <r>
          <rPr>
            <b/>
            <sz val="9"/>
            <color indexed="81"/>
            <rFont val="Tahoma"/>
            <family val="2"/>
          </rPr>
          <t xml:space="preserve"> Wenche Aas:</t>
        </r>
        <r>
          <rPr>
            <sz val="9"/>
            <color indexed="81"/>
            <rFont val="Tahoma"/>
            <family val="2"/>
          </rPr>
          <t xml:space="preserve">
XRF-corrected</t>
        </r>
      </text>
    </comment>
    <comment ref="D29" authorId="1" shapeId="0">
      <text>
        <r>
          <rPr>
            <b/>
            <sz val="8"/>
            <color indexed="81"/>
            <rFont val="Tahoma"/>
            <family val="2"/>
          </rPr>
          <t>Wenche Aas:</t>
        </r>
        <r>
          <rPr>
            <sz val="8"/>
            <color indexed="81"/>
            <rFont val="Tahoma"/>
            <family val="2"/>
          </rPr>
          <t xml:space="preserve">
 1 sample pr week -poor completness</t>
        </r>
      </text>
    </comment>
    <comment ref="D31" authorId="1" shapeId="0">
      <text>
        <r>
          <rPr>
            <b/>
            <sz val="8"/>
            <color indexed="81"/>
            <rFont val="Tahoma"/>
            <family val="2"/>
          </rPr>
          <t>Wenche Aas:</t>
        </r>
        <r>
          <rPr>
            <sz val="8"/>
            <color indexed="81"/>
            <rFont val="Tahoma"/>
            <family val="2"/>
          </rPr>
          <t xml:space="preserve">
 1 sample pr week -poor completness</t>
        </r>
      </text>
    </comment>
    <comment ref="D32" authorId="1" shapeId="0">
      <text>
        <r>
          <rPr>
            <b/>
            <sz val="8"/>
            <color indexed="81"/>
            <rFont val="Tahoma"/>
            <family val="2"/>
          </rPr>
          <t>Wenche Aas:</t>
        </r>
        <r>
          <rPr>
            <sz val="8"/>
            <color indexed="81"/>
            <rFont val="Tahoma"/>
            <family val="2"/>
          </rPr>
          <t xml:space="preserve">
 1 sample pr week -poor completness</t>
        </r>
      </text>
    </comment>
  </commentList>
</comments>
</file>

<file path=xl/comments3.xml><?xml version="1.0" encoding="utf-8"?>
<comments xmlns="http://schemas.openxmlformats.org/spreadsheetml/2006/main">
  <authors>
    <author xml:space="preserve"> Wenche Aas</author>
  </authors>
  <commentList>
    <comment ref="T14" authorId="0" shapeId="0">
      <text>
        <r>
          <rPr>
            <b/>
            <sz val="9"/>
            <color indexed="81"/>
            <rFont val="Tahoma"/>
            <family val="2"/>
          </rPr>
          <t xml:space="preserve"> Wenche Aas:</t>
        </r>
        <r>
          <rPr>
            <sz val="9"/>
            <color indexed="81"/>
            <rFont val="Tahoma"/>
            <family val="2"/>
          </rPr>
          <t xml:space="preserve">
Use 1989 in the statistic</t>
        </r>
      </text>
    </comment>
  </commentList>
</comments>
</file>

<file path=xl/comments4.xml><?xml version="1.0" encoding="utf-8"?>
<comments xmlns="http://schemas.openxmlformats.org/spreadsheetml/2006/main">
  <authors>
    <author xml:space="preserve"> Wenche Aas</author>
  </authors>
  <commentList>
    <comment ref="Q38" authorId="0" shapeId="0">
      <text>
        <r>
          <rPr>
            <b/>
            <sz val="9"/>
            <color indexed="81"/>
            <rFont val="Tahoma"/>
            <family val="2"/>
          </rPr>
          <t xml:space="preserve"> Wenche Aas:</t>
        </r>
        <r>
          <rPr>
            <sz val="9"/>
            <color indexed="81"/>
            <rFont val="Tahoma"/>
            <family val="2"/>
          </rPr>
          <t xml:space="preserve">
from daily to biweekly measuremnts</t>
        </r>
      </text>
    </comment>
  </commentList>
</comments>
</file>

<file path=xl/comments5.xml><?xml version="1.0" encoding="utf-8"?>
<comments xmlns="http://schemas.openxmlformats.org/spreadsheetml/2006/main">
  <authors>
    <author xml:space="preserve"> Wenche Aas</author>
  </authors>
  <commentList>
    <comment ref="G1" authorId="0" shapeId="0">
      <text>
        <r>
          <rPr>
            <b/>
            <sz val="9"/>
            <color indexed="81"/>
            <rFont val="Tahoma"/>
            <family val="2"/>
          </rPr>
          <t xml:space="preserve"> Wenche Aas:</t>
        </r>
        <r>
          <rPr>
            <sz val="9"/>
            <color indexed="81"/>
            <rFont val="Tahoma"/>
            <family val="2"/>
          </rPr>
          <t xml:space="preserve">
b-attenuation</t>
        </r>
      </text>
    </comment>
  </commentList>
</comments>
</file>

<file path=xl/comments6.xml><?xml version="1.0" encoding="utf-8"?>
<comments xmlns="http://schemas.openxmlformats.org/spreadsheetml/2006/main">
  <authors>
    <author xml:space="preserve"> Wenche Aas</author>
  </authors>
  <commentList>
    <comment ref="K1" authorId="0" shapeId="0">
      <text>
        <r>
          <rPr>
            <b/>
            <sz val="9"/>
            <color indexed="81"/>
            <rFont val="Tahoma"/>
            <family val="2"/>
          </rPr>
          <t xml:space="preserve"> Wenche Aas:</t>
        </r>
        <r>
          <rPr>
            <sz val="9"/>
            <color indexed="81"/>
            <rFont val="Tahoma"/>
            <family val="2"/>
          </rPr>
          <t xml:space="preserve">
Monitor data</t>
        </r>
      </text>
    </comment>
  </commentList>
</comments>
</file>

<file path=xl/comments7.xml><?xml version="1.0" encoding="utf-8"?>
<comments xmlns="http://schemas.openxmlformats.org/spreadsheetml/2006/main">
  <authors>
    <author xml:space="preserve"> Wenche Aas</author>
  </authors>
  <commentList>
    <comment ref="G1" authorId="0" shapeId="0">
      <text>
        <r>
          <rPr>
            <b/>
            <sz val="9"/>
            <color indexed="81"/>
            <rFont val="Tahoma"/>
            <family val="2"/>
          </rPr>
          <t xml:space="preserve"> Wenche Aas:</t>
        </r>
        <r>
          <rPr>
            <sz val="9"/>
            <color indexed="81"/>
            <rFont val="Tahoma"/>
            <family val="2"/>
          </rPr>
          <t xml:space="preserve">
Spain has irregular sampling only 10% data capt, and not necessearly same days</t>
        </r>
      </text>
    </comment>
  </commentList>
</comments>
</file>

<file path=xl/sharedStrings.xml><?xml version="1.0" encoding="utf-8"?>
<sst xmlns="http://schemas.openxmlformats.org/spreadsheetml/2006/main" count="309" uniqueCount="125">
  <si>
    <t>year</t>
  </si>
  <si>
    <t>SE02/14</t>
  </si>
  <si>
    <t>AT02R</t>
  </si>
  <si>
    <t>CH02R</t>
  </si>
  <si>
    <t>CZ01R</t>
  </si>
  <si>
    <t>CZ03R</t>
  </si>
  <si>
    <t>DE01R</t>
  </si>
  <si>
    <t>DE03R</t>
  </si>
  <si>
    <t>DE05R</t>
  </si>
  <si>
    <t>DE07R</t>
  </si>
  <si>
    <t>DK05R</t>
  </si>
  <si>
    <t>FI04R</t>
  </si>
  <si>
    <t>FI17R</t>
  </si>
  <si>
    <t>FI22R</t>
  </si>
  <si>
    <t>FR08R</t>
  </si>
  <si>
    <t>FR09R</t>
  </si>
  <si>
    <t>FR10R</t>
  </si>
  <si>
    <t>GB02R</t>
  </si>
  <si>
    <t>GB06R</t>
  </si>
  <si>
    <t>HR02R</t>
  </si>
  <si>
    <t>HR04R</t>
  </si>
  <si>
    <t>HU02R</t>
  </si>
  <si>
    <t>IE01R</t>
  </si>
  <si>
    <t>IS02R</t>
  </si>
  <si>
    <t>IT04R</t>
  </si>
  <si>
    <t>LT15R</t>
  </si>
  <si>
    <t>LV10R</t>
  </si>
  <si>
    <t>NO01R</t>
  </si>
  <si>
    <t>NO15R</t>
  </si>
  <si>
    <t>NO39R</t>
  </si>
  <si>
    <t>PL02R</t>
  </si>
  <si>
    <t>PL03R</t>
  </si>
  <si>
    <t>RS05R</t>
  </si>
  <si>
    <t>RU01R</t>
  </si>
  <si>
    <t>SE05R</t>
  </si>
  <si>
    <t>SE11R</t>
  </si>
  <si>
    <t>Data capture bteween 50 and 75%</t>
  </si>
  <si>
    <t>Missing or less than 50% (or negative)</t>
  </si>
  <si>
    <t>Not sea salt corrected</t>
  </si>
  <si>
    <t>Strange..</t>
  </si>
  <si>
    <t>DK03R</t>
  </si>
  <si>
    <t>DK08R</t>
  </si>
  <si>
    <t>FI09R</t>
  </si>
  <si>
    <t>NO42G</t>
  </si>
  <si>
    <t>SK02R</t>
  </si>
  <si>
    <t>sulphate_total_aerosol</t>
  </si>
  <si>
    <t>FI04R/FI37R</t>
  </si>
  <si>
    <t>CZ01</t>
  </si>
  <si>
    <t>CZ03</t>
  </si>
  <si>
    <t>DK03</t>
  </si>
  <si>
    <t>DK08</t>
  </si>
  <si>
    <t>FI04-37</t>
  </si>
  <si>
    <t>FI09</t>
  </si>
  <si>
    <t>FI17</t>
  </si>
  <si>
    <t>FI22</t>
  </si>
  <si>
    <t>NO39</t>
  </si>
  <si>
    <t>NO42</t>
  </si>
  <si>
    <t>PL02</t>
  </si>
  <si>
    <t>PL03</t>
  </si>
  <si>
    <t>SE02-14</t>
  </si>
  <si>
    <t>SE05</t>
  </si>
  <si>
    <t>SE11</t>
  </si>
  <si>
    <t>SK02</t>
  </si>
  <si>
    <t>nitrogen_dioxide_air</t>
  </si>
  <si>
    <t>BE11R</t>
  </si>
  <si>
    <t>BE13R</t>
  </si>
  <si>
    <t>BE32R</t>
  </si>
  <si>
    <t>BE35R</t>
  </si>
  <si>
    <t>DE02R</t>
  </si>
  <si>
    <t>GB37R</t>
  </si>
  <si>
    <t>GB38R</t>
  </si>
  <si>
    <t>NL09R</t>
  </si>
  <si>
    <t>NL10R</t>
  </si>
  <si>
    <t>nitrate_precip</t>
  </si>
  <si>
    <t>HU02</t>
  </si>
  <si>
    <t>ammonium_precip</t>
  </si>
  <si>
    <t>sum_ammonia_and_ammonium_air+aerosol</t>
  </si>
  <si>
    <t>CZ01 tot</t>
  </si>
  <si>
    <t>NO01R/NO02R</t>
  </si>
  <si>
    <t>SE02R/SE14R</t>
  </si>
  <si>
    <t>PM2.5</t>
  </si>
  <si>
    <t>NO01R/NO002</t>
  </si>
  <si>
    <t xml:space="preserve">Missing or less than 50% </t>
  </si>
  <si>
    <t>Missing or less than 50%</t>
  </si>
  <si>
    <t>NO01R/NO02</t>
  </si>
  <si>
    <t>IT0004R</t>
  </si>
  <si>
    <t>NO01-NO02</t>
  </si>
  <si>
    <t>Data capture between 50 and 75%</t>
  </si>
  <si>
    <t>FI04-37R</t>
  </si>
  <si>
    <t>NO01-02R</t>
  </si>
  <si>
    <t>SE02-14R</t>
  </si>
  <si>
    <t>pm10_mass_pm10</t>
  </si>
  <si>
    <t>AT02</t>
  </si>
  <si>
    <t>CH02</t>
  </si>
  <si>
    <t>CH03</t>
  </si>
  <si>
    <t>CH04</t>
  </si>
  <si>
    <t>CH05</t>
  </si>
  <si>
    <t>DE01</t>
  </si>
  <si>
    <t>DE02</t>
  </si>
  <si>
    <t>DE03</t>
  </si>
  <si>
    <t>DE07</t>
  </si>
  <si>
    <t>DE08</t>
  </si>
  <si>
    <t>DE09</t>
  </si>
  <si>
    <t>ES09</t>
  </si>
  <si>
    <t>ES11</t>
  </si>
  <si>
    <t>ES12</t>
  </si>
  <si>
    <t>ES13</t>
  </si>
  <si>
    <t>ES14</t>
  </si>
  <si>
    <t>ES16</t>
  </si>
  <si>
    <t>FI50</t>
  </si>
  <si>
    <t>GB06</t>
  </si>
  <si>
    <t>GB36</t>
  </si>
  <si>
    <t>GB43</t>
  </si>
  <si>
    <t>SE12</t>
  </si>
  <si>
    <t>ES07</t>
  </si>
  <si>
    <t>IT04</t>
  </si>
  <si>
    <t>PM10</t>
  </si>
  <si>
    <t>EC</t>
  </si>
  <si>
    <t>OC</t>
  </si>
  <si>
    <t>ES1778R</t>
  </si>
  <si>
    <t>NO01-02</t>
  </si>
  <si>
    <t>NO0001-02R</t>
  </si>
  <si>
    <t>Strange.. And not included in mann kendall</t>
  </si>
  <si>
    <t>CZ01 R</t>
  </si>
  <si>
    <r>
      <t xml:space="preserve">Strange.. </t>
    </r>
    <r>
      <rPr>
        <sz val="11"/>
        <color rgb="FF0070C0"/>
        <rFont val="Calibri"/>
        <family val="2"/>
        <scheme val="minor"/>
      </rPr>
      <t>BUT</t>
    </r>
    <r>
      <rPr>
        <sz val="11"/>
        <color rgb="FF00B0F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included in mann kendall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</si>
</sst>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6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/>
    <xf numFmtId="0" fontId="0" fillId="3" borderId="0" xfId="0" applyFill="1"/>
    <xf numFmtId="0" fontId="0" fillId="0" borderId="0" xfId="0" applyFill="1"/>
    <xf numFmtId="0" fontId="3" fillId="2" borderId="0" xfId="0" applyFont="1" applyFill="1"/>
    <xf numFmtId="0" fontId="0" fillId="4" borderId="0" xfId="0" applyFill="1"/>
    <xf numFmtId="0" fontId="0" fillId="2" borderId="1" xfId="0" applyFill="1" applyBorder="1"/>
    <xf numFmtId="0" fontId="0" fillId="3" borderId="1" xfId="0" applyFill="1" applyBorder="1"/>
    <xf numFmtId="0" fontId="0" fillId="3" borderId="0" xfId="0" applyFill="1" applyBorder="1"/>
    <xf numFmtId="0" fontId="0" fillId="5" borderId="1" xfId="0" applyFill="1" applyBorder="1"/>
    <xf numFmtId="0" fontId="0" fillId="5" borderId="0" xfId="0" applyFill="1"/>
    <xf numFmtId="2" fontId="0" fillId="0" borderId="0" xfId="0" applyNumberFormat="1"/>
    <xf numFmtId="2" fontId="0" fillId="0" borderId="1" xfId="0" applyNumberFormat="1" applyBorder="1"/>
    <xf numFmtId="2" fontId="0" fillId="2" borderId="1" xfId="0" applyNumberFormat="1" applyFill="1" applyBorder="1"/>
    <xf numFmtId="2" fontId="0" fillId="3" borderId="0" xfId="0" applyNumberFormat="1" applyFill="1"/>
    <xf numFmtId="2" fontId="0" fillId="2" borderId="0" xfId="0" applyNumberFormat="1" applyFill="1"/>
    <xf numFmtId="2" fontId="0" fillId="0" borderId="0" xfId="0" applyNumberFormat="1" applyBorder="1"/>
    <xf numFmtId="2" fontId="0" fillId="6" borderId="0" xfId="0" applyNumberFormat="1" applyFill="1"/>
    <xf numFmtId="0" fontId="6" fillId="0" borderId="0" xfId="0" applyNumberFormat="1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0" fillId="2" borderId="0" xfId="0" applyFill="1" applyBorder="1"/>
    <xf numFmtId="2" fontId="0" fillId="3" borderId="1" xfId="0" applyNumberFormat="1" applyFill="1" applyBorder="1"/>
    <xf numFmtId="0" fontId="0" fillId="0" borderId="1" xfId="0" applyFill="1" applyBorder="1"/>
    <xf numFmtId="2" fontId="0" fillId="2" borderId="0" xfId="0" applyNumberFormat="1" applyFill="1" applyBorder="1"/>
    <xf numFmtId="2" fontId="0" fillId="3" borderId="0" xfId="0" applyNumberFormat="1" applyFill="1" applyBorder="1"/>
    <xf numFmtId="2" fontId="0" fillId="6" borderId="0" xfId="0" applyNumberFormat="1" applyFill="1" applyBorder="1"/>
    <xf numFmtId="0" fontId="9" fillId="0" borderId="0" xfId="0" applyFont="1" applyFill="1" applyBorder="1" applyAlignment="1" applyProtection="1">
      <alignment horizontal="left"/>
      <protection locked="0"/>
    </xf>
    <xf numFmtId="2" fontId="0" fillId="0" borderId="0" xfId="0" applyNumberFormat="1" applyFill="1" applyBorder="1"/>
    <xf numFmtId="2" fontId="0" fillId="0" borderId="0" xfId="0" applyNumberFormat="1" applyFill="1"/>
    <xf numFmtId="2" fontId="0" fillId="0" borderId="1" xfId="0" applyNumberFormat="1" applyFill="1" applyBorder="1"/>
    <xf numFmtId="2" fontId="0" fillId="6" borderId="1" xfId="0" applyNumberFormat="1" applyFill="1" applyBorder="1"/>
    <xf numFmtId="164" fontId="6" fillId="0" borderId="0" xfId="0" applyNumberFormat="1" applyFont="1" applyFill="1" applyBorder="1" applyProtection="1">
      <protection locked="0"/>
    </xf>
    <xf numFmtId="164" fontId="0" fillId="0" borderId="0" xfId="0" applyNumberFormat="1"/>
    <xf numFmtId="164" fontId="0" fillId="0" borderId="0" xfId="0" applyNumberFormat="1" applyBorder="1"/>
    <xf numFmtId="164" fontId="0" fillId="0" borderId="1" xfId="0" applyNumberFormat="1" applyBorder="1"/>
    <xf numFmtId="164" fontId="0" fillId="0" borderId="0" xfId="0" applyNumberFormat="1" applyFill="1" applyBorder="1" applyProtection="1">
      <protection locked="0"/>
    </xf>
    <xf numFmtId="164" fontId="0" fillId="2" borderId="0" xfId="0" applyNumberFormat="1" applyFill="1"/>
    <xf numFmtId="164" fontId="0" fillId="6" borderId="0" xfId="0" applyNumberFormat="1" applyFill="1"/>
    <xf numFmtId="164" fontId="6" fillId="6" borderId="0" xfId="0" applyNumberFormat="1" applyFont="1" applyFill="1" applyBorder="1" applyProtection="1">
      <protection locked="0"/>
    </xf>
    <xf numFmtId="164" fontId="6" fillId="0" borderId="1" xfId="0" applyNumberFormat="1" applyFont="1" applyFill="1" applyBorder="1" applyProtection="1">
      <protection locked="0"/>
    </xf>
    <xf numFmtId="164" fontId="0" fillId="3" borderId="0" xfId="0" applyNumberFormat="1" applyFill="1"/>
    <xf numFmtId="0" fontId="0" fillId="0" borderId="0" xfId="0" applyFill="1" applyBorder="1"/>
    <xf numFmtId="2" fontId="0" fillId="0" borderId="0" xfId="0" applyNumberFormat="1" applyFont="1"/>
    <xf numFmtId="2" fontId="0" fillId="0" borderId="0" xfId="0" applyNumberFormat="1" applyFont="1" applyBorder="1"/>
    <xf numFmtId="2" fontId="0" fillId="0" borderId="1" xfId="0" applyNumberFormat="1" applyFont="1" applyBorder="1"/>
    <xf numFmtId="2" fontId="0" fillId="0" borderId="0" xfId="0" applyNumberFormat="1" applyFont="1" applyFill="1" applyBorder="1" applyProtection="1">
      <protection locked="0"/>
    </xf>
    <xf numFmtId="2" fontId="0" fillId="2" borderId="0" xfId="0" applyNumberFormat="1" applyFont="1" applyFill="1"/>
    <xf numFmtId="2" fontId="0" fillId="0" borderId="1" xfId="0" applyNumberFormat="1" applyFont="1" applyFill="1" applyBorder="1" applyProtection="1">
      <protection locked="0"/>
    </xf>
    <xf numFmtId="2" fontId="3" fillId="0" borderId="0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2" fontId="0" fillId="3" borderId="0" xfId="0" applyNumberFormat="1" applyFont="1" applyFill="1"/>
    <xf numFmtId="2" fontId="3" fillId="6" borderId="0" xfId="0" applyNumberFormat="1" applyFont="1" applyFill="1" applyBorder="1" applyProtection="1">
      <protection locked="0"/>
    </xf>
    <xf numFmtId="2" fontId="0" fillId="0" borderId="0" xfId="0" applyNumberFormat="1" applyFont="1" applyFill="1"/>
    <xf numFmtId="2" fontId="0" fillId="0" borderId="0" xfId="0" applyNumberFormat="1" applyFont="1" applyFill="1" applyBorder="1"/>
    <xf numFmtId="0" fontId="3" fillId="4" borderId="0" xfId="0" applyFont="1" applyFill="1"/>
    <xf numFmtId="0" fontId="3" fillId="0" borderId="0" xfId="0" applyFont="1"/>
    <xf numFmtId="0" fontId="10" fillId="0" borderId="0" xfId="0" applyFont="1" applyBorder="1"/>
    <xf numFmtId="2" fontId="3" fillId="0" borderId="0" xfId="0" applyNumberFormat="1" applyFont="1"/>
    <xf numFmtId="2" fontId="3" fillId="2" borderId="1" xfId="0" applyNumberFormat="1" applyFont="1" applyFill="1" applyBorder="1"/>
    <xf numFmtId="2" fontId="3" fillId="0" borderId="1" xfId="0" applyNumberFormat="1" applyFont="1" applyBorder="1"/>
    <xf numFmtId="2" fontId="3" fillId="3" borderId="0" xfId="0" applyNumberFormat="1" applyFont="1" applyFill="1"/>
    <xf numFmtId="2" fontId="3" fillId="2" borderId="0" xfId="0" applyNumberFormat="1" applyFont="1" applyFill="1"/>
    <xf numFmtId="2" fontId="3" fillId="0" borderId="0" xfId="0" applyNumberFormat="1" applyFont="1" applyBorder="1"/>
    <xf numFmtId="2" fontId="3" fillId="3" borderId="1" xfId="0" applyNumberFormat="1" applyFont="1" applyFill="1" applyBorder="1"/>
    <xf numFmtId="2" fontId="3" fillId="6" borderId="0" xfId="0" applyNumberFormat="1" applyFont="1" applyFill="1"/>
    <xf numFmtId="2" fontId="0" fillId="7" borderId="0" xfId="0" applyNumberFormat="1" applyFill="1" applyBorder="1"/>
    <xf numFmtId="0" fontId="3" fillId="3" borderId="0" xfId="0" applyFont="1" applyFill="1"/>
    <xf numFmtId="0" fontId="3" fillId="0" borderId="1" xfId="0" applyFont="1" applyBorder="1"/>
    <xf numFmtId="0" fontId="3" fillId="0" borderId="0" xfId="0" applyFont="1" applyBorder="1"/>
    <xf numFmtId="2" fontId="0" fillId="6" borderId="0" xfId="0" applyNumberFormat="1" applyFont="1" applyFill="1" applyBorder="1" applyProtection="1">
      <protection locked="0"/>
    </xf>
    <xf numFmtId="1" fontId="0" fillId="0" borderId="0" xfId="0" applyNumberFormat="1" applyFont="1"/>
    <xf numFmtId="1" fontId="0" fillId="0" borderId="0" xfId="0" applyNumberFormat="1"/>
    <xf numFmtId="2" fontId="0" fillId="0" borderId="0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0" borderId="1" xfId="0" applyNumberFormat="1" applyBorder="1"/>
    <xf numFmtId="2" fontId="3" fillId="0" borderId="0" xfId="1" applyNumberFormat="1" applyFont="1" applyProtection="1">
      <protection locked="0"/>
    </xf>
    <xf numFmtId="2" fontId="3" fillId="0" borderId="1" xfId="1" applyNumberFormat="1" applyFont="1" applyBorder="1" applyProtection="1">
      <protection locked="0"/>
    </xf>
    <xf numFmtId="1" fontId="0" fillId="0" borderId="0" xfId="0" applyNumberFormat="1" applyBorder="1"/>
    <xf numFmtId="0" fontId="11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164" fontId="0" fillId="0" borderId="0" xfId="0" applyNumberFormat="1" applyFill="1"/>
    <xf numFmtId="2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2" fillId="5" borderId="0" xfId="0" applyFont="1" applyFill="1"/>
    <xf numFmtId="0" fontId="0" fillId="0" borderId="0" xfId="0" applyAlignment="1">
      <alignment horizontal="center"/>
    </xf>
  </cellXfs>
  <cellStyles count="5">
    <cellStyle name="Normal" xfId="0" builtinId="0"/>
    <cellStyle name="Normal 2" xfId="1"/>
    <cellStyle name="Normal 3" xfId="2"/>
    <cellStyle name="Percent 2" xfId="3"/>
    <cellStyle name="Percent 3" xfId="4"/>
  </cellStyles>
  <dxfs count="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G82"/>
  <sheetViews>
    <sheetView tabSelected="1" zoomScale="80" zoomScaleNormal="80" workbookViewId="0">
      <selection activeCell="G24" sqref="G24"/>
    </sheetView>
  </sheetViews>
  <sheetFormatPr defaultColWidth="7.140625" defaultRowHeight="15" x14ac:dyDescent="0.25"/>
  <cols>
    <col min="1" max="1" width="10.28515625" customWidth="1"/>
    <col min="3" max="3" width="9" bestFit="1" customWidth="1"/>
    <col min="7" max="8" width="9" bestFit="1" customWidth="1"/>
    <col min="9" max="9" width="7.28515625" customWidth="1"/>
    <col min="12" max="13" width="9" bestFit="1" customWidth="1"/>
    <col min="33" max="33" width="8.28515625" customWidth="1"/>
    <col min="38" max="38" width="9" customWidth="1"/>
  </cols>
  <sheetData>
    <row r="1" spans="1:38" x14ac:dyDescent="0.25">
      <c r="A1" s="1" t="s">
        <v>0</v>
      </c>
      <c r="B1" s="1" t="s">
        <v>3</v>
      </c>
      <c r="C1" s="1" t="s">
        <v>123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  <c r="P1" s="1" t="s">
        <v>17</v>
      </c>
      <c r="Q1" s="1" t="s">
        <v>18</v>
      </c>
      <c r="R1" s="1" t="s">
        <v>19</v>
      </c>
      <c r="S1" s="1" t="s">
        <v>20</v>
      </c>
      <c r="T1" s="1" t="s">
        <v>21</v>
      </c>
      <c r="U1" s="1" t="s">
        <v>22</v>
      </c>
      <c r="V1" s="1" t="s">
        <v>23</v>
      </c>
      <c r="W1" s="1" t="s">
        <v>24</v>
      </c>
      <c r="X1" s="1" t="s">
        <v>25</v>
      </c>
      <c r="Y1" s="1" t="s">
        <v>26</v>
      </c>
      <c r="Z1" s="1" t="s">
        <v>27</v>
      </c>
      <c r="AA1" s="1" t="s">
        <v>28</v>
      </c>
      <c r="AB1" s="1" t="s">
        <v>29</v>
      </c>
      <c r="AC1" s="1" t="s">
        <v>30</v>
      </c>
      <c r="AD1" s="1" t="s">
        <v>31</v>
      </c>
      <c r="AE1" s="1" t="s">
        <v>32</v>
      </c>
      <c r="AF1" s="1" t="s">
        <v>33</v>
      </c>
      <c r="AG1" s="1" t="s">
        <v>1</v>
      </c>
      <c r="AH1" s="1" t="s">
        <v>35</v>
      </c>
      <c r="AI1" s="26" t="s">
        <v>62</v>
      </c>
      <c r="AL1" s="1" t="s">
        <v>77</v>
      </c>
    </row>
    <row r="2" spans="1:38" x14ac:dyDescent="0.25">
      <c r="A2" s="2">
        <v>1972</v>
      </c>
      <c r="B2" s="2"/>
      <c r="C2" s="2"/>
      <c r="D2" s="2"/>
      <c r="E2" s="2"/>
      <c r="F2" s="2"/>
      <c r="G2" s="2"/>
      <c r="H2" s="2"/>
      <c r="I2" s="2"/>
      <c r="J2">
        <v>0.80100000000000005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>
        <v>1.2150000000000001</v>
      </c>
      <c r="AA2" s="2">
        <v>0.32500000000000001</v>
      </c>
      <c r="AB2" s="2"/>
      <c r="AC2" s="2"/>
      <c r="AD2" s="2"/>
      <c r="AE2" s="2"/>
      <c r="AF2" s="2"/>
      <c r="AG2">
        <v>1.99</v>
      </c>
      <c r="AH2" s="2"/>
      <c r="AL2" s="2"/>
    </row>
    <row r="3" spans="1:38" s="2" customFormat="1" x14ac:dyDescent="0.25">
      <c r="A3" s="2">
        <f t="shared" ref="A3:A15" si="0">+A4-1</f>
        <v>1973</v>
      </c>
      <c r="I3">
        <v>1.288</v>
      </c>
      <c r="J3">
        <v>0.89900000000000002</v>
      </c>
      <c r="P3">
        <v>0.84</v>
      </c>
      <c r="Z3" s="2">
        <v>1.091</v>
      </c>
      <c r="AA3" s="2">
        <v>0.26100000000000001</v>
      </c>
      <c r="AG3">
        <v>1.3520000000000001</v>
      </c>
    </row>
    <row r="4" spans="1:38" x14ac:dyDescent="0.25">
      <c r="A4" s="2">
        <f t="shared" si="0"/>
        <v>1974</v>
      </c>
      <c r="B4" s="7">
        <v>0.94</v>
      </c>
      <c r="E4" s="7">
        <v>3.9510000000000001</v>
      </c>
      <c r="F4" s="7">
        <v>1.206</v>
      </c>
      <c r="G4" s="7">
        <v>1.462</v>
      </c>
      <c r="I4">
        <v>2.3319999999999999</v>
      </c>
      <c r="J4">
        <v>0.66800000000000004</v>
      </c>
      <c r="P4">
        <v>0.64200000000000002</v>
      </c>
      <c r="Z4">
        <v>1.113</v>
      </c>
      <c r="AA4">
        <v>0.28399999999999997</v>
      </c>
      <c r="AG4">
        <v>1.36</v>
      </c>
    </row>
    <row r="5" spans="1:38" x14ac:dyDescent="0.25">
      <c r="A5" s="2">
        <f t="shared" si="0"/>
        <v>1975</v>
      </c>
      <c r="B5" s="7">
        <v>0.89900000000000002</v>
      </c>
      <c r="E5" s="7">
        <v>4.6150000000000002</v>
      </c>
      <c r="F5" s="7">
        <v>0.78400000000000003</v>
      </c>
      <c r="G5" s="7">
        <v>1.1439999999999999</v>
      </c>
      <c r="I5" s="4"/>
      <c r="J5">
        <v>0.57499999999999996</v>
      </c>
      <c r="P5">
        <v>0.77700000000000002</v>
      </c>
      <c r="Z5">
        <v>1.0189999999999999</v>
      </c>
      <c r="AA5">
        <v>0.254</v>
      </c>
      <c r="AG5" s="3">
        <v>1.867</v>
      </c>
    </row>
    <row r="6" spans="1:38" x14ac:dyDescent="0.25">
      <c r="A6" s="2">
        <f t="shared" si="0"/>
        <v>1976</v>
      </c>
      <c r="B6" s="4"/>
      <c r="E6" s="4"/>
      <c r="F6" s="4"/>
      <c r="G6" s="4"/>
      <c r="I6" s="4"/>
      <c r="J6" s="4"/>
      <c r="P6" s="4"/>
      <c r="Z6">
        <v>1.181</v>
      </c>
      <c r="AA6">
        <v>0.28100000000000003</v>
      </c>
      <c r="AG6" s="4"/>
    </row>
    <row r="7" spans="1:38" x14ac:dyDescent="0.25">
      <c r="A7" s="2">
        <f t="shared" si="0"/>
        <v>1977</v>
      </c>
      <c r="B7" s="10"/>
      <c r="C7" s="2"/>
      <c r="D7" s="2"/>
      <c r="E7" s="10"/>
      <c r="F7" s="10"/>
      <c r="G7" s="10"/>
      <c r="H7" s="2"/>
      <c r="I7" s="10"/>
      <c r="J7" s="2">
        <v>0.70299999999999996</v>
      </c>
      <c r="K7" s="2"/>
      <c r="L7" s="2"/>
      <c r="M7" s="2"/>
      <c r="N7" s="2"/>
      <c r="O7" s="2"/>
      <c r="P7" s="2">
        <v>0.38</v>
      </c>
      <c r="Q7" s="2"/>
      <c r="R7" s="2">
        <v>2.5270000000000001</v>
      </c>
      <c r="S7" s="2"/>
      <c r="T7" s="2">
        <v>1.4339999999999999</v>
      </c>
      <c r="U7" s="2"/>
      <c r="V7" s="2"/>
      <c r="W7" s="2"/>
      <c r="X7" s="2"/>
      <c r="Y7" s="2"/>
      <c r="Z7" s="2">
        <v>1.046</v>
      </c>
      <c r="AA7" s="2">
        <v>0.29199999999999998</v>
      </c>
      <c r="AB7" s="2"/>
      <c r="AC7" s="2"/>
      <c r="AD7" s="2"/>
      <c r="AE7" s="2"/>
      <c r="AF7" s="2"/>
      <c r="AG7" s="2">
        <v>1.48</v>
      </c>
      <c r="AH7" s="2"/>
      <c r="AL7" s="58">
        <v>3.3610000000000002</v>
      </c>
    </row>
    <row r="8" spans="1:38" x14ac:dyDescent="0.25">
      <c r="A8" s="2">
        <f t="shared" si="0"/>
        <v>1978</v>
      </c>
      <c r="B8" s="10"/>
      <c r="C8" s="2"/>
      <c r="D8" s="2"/>
      <c r="E8" s="10"/>
      <c r="F8" s="10"/>
      <c r="G8" s="10"/>
      <c r="H8" s="2"/>
      <c r="I8" s="2">
        <v>1.905</v>
      </c>
      <c r="J8" s="2">
        <v>0.95599999999999996</v>
      </c>
      <c r="K8" s="2"/>
      <c r="L8" s="2"/>
      <c r="M8" s="2"/>
      <c r="N8" s="2"/>
      <c r="O8" s="2"/>
      <c r="P8" s="2">
        <v>0.85399999999999998</v>
      </c>
      <c r="Q8" s="2"/>
      <c r="R8" s="2">
        <v>1.802</v>
      </c>
      <c r="S8" s="2"/>
      <c r="T8" s="2">
        <v>2.2810000000000001</v>
      </c>
      <c r="U8" s="2"/>
      <c r="V8" s="2"/>
      <c r="W8" s="2"/>
      <c r="X8" s="2"/>
      <c r="Y8" s="2"/>
      <c r="Z8" s="2">
        <v>1.177</v>
      </c>
      <c r="AA8" s="2">
        <v>0.221</v>
      </c>
      <c r="AB8" s="2">
        <v>0.158</v>
      </c>
      <c r="AC8" s="2"/>
      <c r="AD8" s="2"/>
      <c r="AE8" s="2"/>
      <c r="AF8" s="2"/>
      <c r="AG8" s="2">
        <v>1.2629999999999999</v>
      </c>
      <c r="AH8" s="2"/>
      <c r="AL8" s="58">
        <v>2.1589999999999998</v>
      </c>
    </row>
    <row r="9" spans="1:38" x14ac:dyDescent="0.25">
      <c r="A9" s="1">
        <f t="shared" si="0"/>
        <v>1979</v>
      </c>
      <c r="B9" s="9"/>
      <c r="C9" s="1"/>
      <c r="D9" s="1"/>
      <c r="E9" s="9"/>
      <c r="F9" s="9"/>
      <c r="G9" s="9"/>
      <c r="H9" s="1"/>
      <c r="I9" s="1">
        <v>2.6520000000000001</v>
      </c>
      <c r="J9" s="1">
        <v>0.86399999999999999</v>
      </c>
      <c r="K9" s="1"/>
      <c r="L9" s="1"/>
      <c r="M9" s="1"/>
      <c r="N9" s="1"/>
      <c r="O9" s="1"/>
      <c r="P9" s="1">
        <v>0.76100000000000001</v>
      </c>
      <c r="Q9" s="1"/>
      <c r="R9" s="11">
        <v>5.7430000000000003</v>
      </c>
      <c r="S9" s="1"/>
      <c r="T9" s="1">
        <v>1.883</v>
      </c>
      <c r="U9" s="1"/>
      <c r="V9" s="1"/>
      <c r="W9" s="1"/>
      <c r="X9" s="1"/>
      <c r="Y9" s="1"/>
      <c r="Z9" s="1">
        <v>1.238</v>
      </c>
      <c r="AA9" s="1">
        <v>0.27700000000000002</v>
      </c>
      <c r="AB9" s="1">
        <v>0.23200000000000001</v>
      </c>
      <c r="AC9" s="1"/>
      <c r="AD9" s="1"/>
      <c r="AE9" s="1"/>
      <c r="AF9" s="1"/>
      <c r="AG9" s="1">
        <v>1.5089999999999999</v>
      </c>
      <c r="AH9" s="1"/>
      <c r="AL9" s="58">
        <v>2.0329999999999999</v>
      </c>
    </row>
    <row r="10" spans="1:38" x14ac:dyDescent="0.25">
      <c r="A10" s="2">
        <f t="shared" si="0"/>
        <v>1980</v>
      </c>
      <c r="B10" s="4"/>
      <c r="E10" s="4"/>
      <c r="F10" s="4"/>
      <c r="G10" s="4"/>
      <c r="I10">
        <v>1.56</v>
      </c>
      <c r="J10">
        <v>0.67800000000000005</v>
      </c>
      <c r="P10">
        <v>0.83599999999999997</v>
      </c>
      <c r="R10">
        <v>1.954</v>
      </c>
      <c r="S10">
        <v>0.94299999999999995</v>
      </c>
      <c r="T10">
        <v>1.5960000000000001</v>
      </c>
      <c r="U10" s="3">
        <v>0.22500000000000001</v>
      </c>
      <c r="V10">
        <v>0.30599999999999999</v>
      </c>
      <c r="Z10">
        <v>1.224</v>
      </c>
      <c r="AA10">
        <v>0.26600000000000001</v>
      </c>
      <c r="AB10">
        <v>0.20699999999999999</v>
      </c>
      <c r="AG10">
        <v>1.175</v>
      </c>
      <c r="AL10" s="58">
        <v>2.0590000000000002</v>
      </c>
    </row>
    <row r="11" spans="1:38" x14ac:dyDescent="0.25">
      <c r="A11" s="2">
        <f t="shared" si="0"/>
        <v>1981</v>
      </c>
      <c r="B11" s="4"/>
      <c r="E11" s="4"/>
      <c r="F11" s="4"/>
      <c r="G11" s="4"/>
      <c r="H11">
        <v>1.7689999999999999</v>
      </c>
      <c r="I11">
        <v>1.522</v>
      </c>
      <c r="J11">
        <v>0.52800000000000002</v>
      </c>
      <c r="P11">
        <v>0.67200000000000004</v>
      </c>
      <c r="R11">
        <v>1.5980000000000001</v>
      </c>
      <c r="S11">
        <v>0.96899999999999997</v>
      </c>
      <c r="T11">
        <v>2.226</v>
      </c>
      <c r="U11">
        <v>0.35</v>
      </c>
      <c r="V11">
        <v>0.42599999999999999</v>
      </c>
      <c r="X11">
        <v>1.4239999999999999</v>
      </c>
      <c r="Z11">
        <v>1.054</v>
      </c>
      <c r="AA11">
        <v>0.188</v>
      </c>
      <c r="AB11">
        <v>0.219</v>
      </c>
      <c r="AF11">
        <v>1.111</v>
      </c>
      <c r="AG11">
        <v>1.0169999999999999</v>
      </c>
      <c r="AL11" s="58">
        <v>1.55</v>
      </c>
    </row>
    <row r="12" spans="1:38" x14ac:dyDescent="0.25">
      <c r="A12" s="2">
        <f t="shared" si="0"/>
        <v>1982</v>
      </c>
      <c r="B12" s="4"/>
      <c r="E12">
        <v>0.997</v>
      </c>
      <c r="F12">
        <v>0.65200000000000002</v>
      </c>
      <c r="G12">
        <v>1.179</v>
      </c>
      <c r="H12">
        <v>2.9209999999999998</v>
      </c>
      <c r="I12">
        <v>1.446</v>
      </c>
      <c r="J12">
        <v>0.72899999999999998</v>
      </c>
      <c r="P12">
        <v>0.54800000000000004</v>
      </c>
      <c r="R12">
        <v>1.538</v>
      </c>
      <c r="S12">
        <v>1.5369999999999999</v>
      </c>
      <c r="T12">
        <v>2.5009999999999999</v>
      </c>
      <c r="U12">
        <v>0.85</v>
      </c>
      <c r="V12">
        <v>0.30299999999999999</v>
      </c>
      <c r="X12">
        <v>1.486</v>
      </c>
      <c r="Z12">
        <v>1.0549999999999999</v>
      </c>
      <c r="AA12">
        <v>0.16800000000000001</v>
      </c>
      <c r="AB12">
        <v>0.25900000000000001</v>
      </c>
      <c r="AF12">
        <v>0.57099999999999995</v>
      </c>
      <c r="AG12">
        <v>1.0669999999999999</v>
      </c>
      <c r="AL12" s="58">
        <v>1.893</v>
      </c>
    </row>
    <row r="13" spans="1:38" x14ac:dyDescent="0.25">
      <c r="A13" s="2">
        <f t="shared" si="0"/>
        <v>1983</v>
      </c>
      <c r="B13" s="4"/>
      <c r="E13">
        <v>1.3160000000000001</v>
      </c>
      <c r="F13">
        <v>0.65</v>
      </c>
      <c r="G13">
        <v>1.2889999999999999</v>
      </c>
      <c r="H13">
        <v>3.339</v>
      </c>
      <c r="I13">
        <v>1.4219999999999999</v>
      </c>
      <c r="J13">
        <v>0.64100000000000001</v>
      </c>
      <c r="P13">
        <v>0.53700000000000003</v>
      </c>
      <c r="R13">
        <v>1.865</v>
      </c>
      <c r="S13">
        <v>1.282</v>
      </c>
      <c r="T13">
        <v>1.986</v>
      </c>
      <c r="U13">
        <v>0.38900000000000001</v>
      </c>
      <c r="V13">
        <v>0.158</v>
      </c>
      <c r="X13">
        <v>1.9019999999999999</v>
      </c>
      <c r="Z13">
        <v>0.91900000000000004</v>
      </c>
      <c r="AA13">
        <v>0.19700000000000001</v>
      </c>
      <c r="AB13">
        <v>0.13800000000000001</v>
      </c>
      <c r="AF13">
        <v>0.57999999999999996</v>
      </c>
      <c r="AG13">
        <v>1.087</v>
      </c>
      <c r="AL13" s="58">
        <v>2.2730000000000001</v>
      </c>
    </row>
    <row r="14" spans="1:38" x14ac:dyDescent="0.25">
      <c r="A14" s="2">
        <f t="shared" si="0"/>
        <v>1984</v>
      </c>
      <c r="B14">
        <v>0.77900000000000003</v>
      </c>
      <c r="E14">
        <v>1.18</v>
      </c>
      <c r="F14">
        <v>0.78500000000000003</v>
      </c>
      <c r="G14">
        <v>1.3320000000000001</v>
      </c>
      <c r="H14">
        <v>3.1720000000000002</v>
      </c>
      <c r="I14">
        <v>1.4770000000000001</v>
      </c>
      <c r="J14">
        <v>0.67300000000000004</v>
      </c>
      <c r="P14">
        <v>0.52300000000000002</v>
      </c>
      <c r="Q14">
        <v>0.33900000000000002</v>
      </c>
      <c r="R14">
        <v>2.3109999999999999</v>
      </c>
      <c r="S14">
        <v>2.319</v>
      </c>
      <c r="T14">
        <v>1.6140000000000001</v>
      </c>
      <c r="U14">
        <v>0.32400000000000001</v>
      </c>
      <c r="V14">
        <v>0.52200000000000002</v>
      </c>
      <c r="X14">
        <v>1.835</v>
      </c>
      <c r="Z14">
        <v>1.093</v>
      </c>
      <c r="AA14">
        <v>0.23300000000000001</v>
      </c>
      <c r="AB14">
        <v>0.23400000000000001</v>
      </c>
      <c r="AE14">
        <v>4.09</v>
      </c>
      <c r="AF14">
        <v>0.69499999999999995</v>
      </c>
      <c r="AG14">
        <v>1.117</v>
      </c>
      <c r="AH14">
        <v>1.143</v>
      </c>
      <c r="AL14" s="58">
        <v>2.948</v>
      </c>
    </row>
    <row r="15" spans="1:38" x14ac:dyDescent="0.25">
      <c r="A15" s="2">
        <f t="shared" si="0"/>
        <v>1985</v>
      </c>
      <c r="B15">
        <v>0.77100000000000002</v>
      </c>
      <c r="E15">
        <v>1.232</v>
      </c>
      <c r="F15">
        <v>0.67</v>
      </c>
      <c r="G15">
        <v>1.3009999999999999</v>
      </c>
      <c r="H15">
        <v>2.2970000000000002</v>
      </c>
      <c r="I15">
        <v>1.478</v>
      </c>
      <c r="J15">
        <v>0.58299999999999996</v>
      </c>
      <c r="P15">
        <v>0.50800000000000001</v>
      </c>
      <c r="Q15">
        <v>0.375</v>
      </c>
      <c r="R15">
        <v>1.413</v>
      </c>
      <c r="S15">
        <v>1.0069999999999999</v>
      </c>
      <c r="T15">
        <v>2.2850000000000001</v>
      </c>
      <c r="U15">
        <v>0.22700000000000001</v>
      </c>
      <c r="V15">
        <v>0.44400000000000001</v>
      </c>
      <c r="W15">
        <v>0.64400000000000002</v>
      </c>
      <c r="X15">
        <v>1.7410000000000001</v>
      </c>
      <c r="Y15">
        <v>0.75</v>
      </c>
      <c r="Z15">
        <v>0.97099999999999997</v>
      </c>
      <c r="AA15">
        <v>0.22</v>
      </c>
      <c r="AB15">
        <v>0.20200000000000001</v>
      </c>
      <c r="AC15">
        <v>2.8069999999999999</v>
      </c>
      <c r="AE15">
        <v>2.8780000000000001</v>
      </c>
      <c r="AF15">
        <v>0.33900000000000002</v>
      </c>
      <c r="AG15">
        <v>1.1930000000000001</v>
      </c>
      <c r="AH15">
        <v>1.226</v>
      </c>
      <c r="AL15" s="58">
        <v>2.165</v>
      </c>
    </row>
    <row r="16" spans="1:38" x14ac:dyDescent="0.25">
      <c r="A16" s="2">
        <f>+A17-1</f>
        <v>1986</v>
      </c>
      <c r="B16">
        <v>0.84599999999999997</v>
      </c>
      <c r="E16">
        <v>1.014</v>
      </c>
      <c r="F16">
        <v>0.66</v>
      </c>
      <c r="G16">
        <v>1.0840000000000001</v>
      </c>
      <c r="H16">
        <v>2.1669999999999998</v>
      </c>
      <c r="I16">
        <v>1.028</v>
      </c>
      <c r="J16">
        <v>0.66700000000000004</v>
      </c>
      <c r="P16">
        <v>0.65100000000000002</v>
      </c>
      <c r="Q16">
        <v>0.98599999999999999</v>
      </c>
      <c r="R16">
        <v>1.47</v>
      </c>
      <c r="S16">
        <v>1.2470000000000001</v>
      </c>
      <c r="T16">
        <v>1.7090000000000001</v>
      </c>
      <c r="U16">
        <v>0.29599999999999999</v>
      </c>
      <c r="V16">
        <v>0.53600000000000003</v>
      </c>
      <c r="W16">
        <v>1.55</v>
      </c>
      <c r="X16">
        <v>1.9910000000000001</v>
      </c>
      <c r="Y16">
        <v>0.90900000000000003</v>
      </c>
      <c r="Z16">
        <v>0.89800000000000002</v>
      </c>
      <c r="AA16">
        <v>0.25800000000000001</v>
      </c>
      <c r="AB16">
        <v>0.20599999999999999</v>
      </c>
      <c r="AC16">
        <v>2.9590000000000001</v>
      </c>
      <c r="AE16">
        <v>2.9119999999999999</v>
      </c>
      <c r="AF16">
        <v>0.36799999999999999</v>
      </c>
      <c r="AG16">
        <v>1.4650000000000001</v>
      </c>
      <c r="AH16">
        <v>1.337</v>
      </c>
      <c r="AL16" s="58">
        <v>2.4750000000000001</v>
      </c>
    </row>
    <row r="17" spans="1:38" x14ac:dyDescent="0.25">
      <c r="A17">
        <v>1987</v>
      </c>
      <c r="B17">
        <v>0.61299999999999999</v>
      </c>
      <c r="C17">
        <v>1.657</v>
      </c>
      <c r="E17">
        <v>1.0820000000000001</v>
      </c>
      <c r="F17">
        <v>0.56200000000000006</v>
      </c>
      <c r="G17">
        <v>1.048</v>
      </c>
      <c r="H17">
        <v>1.9670000000000001</v>
      </c>
      <c r="I17">
        <v>1.171</v>
      </c>
      <c r="J17">
        <v>0.64300000000000002</v>
      </c>
      <c r="P17">
        <v>0.42099999999999999</v>
      </c>
      <c r="Q17">
        <v>0.254</v>
      </c>
      <c r="R17">
        <v>1.1080000000000001</v>
      </c>
      <c r="S17">
        <v>0.80500000000000005</v>
      </c>
      <c r="T17">
        <v>1.228</v>
      </c>
      <c r="U17">
        <v>0.25800000000000001</v>
      </c>
      <c r="V17">
        <v>0.52100000000000002</v>
      </c>
      <c r="W17">
        <v>1.1060000000000001</v>
      </c>
      <c r="X17">
        <v>2.7290000000000001</v>
      </c>
      <c r="Y17">
        <v>1.07</v>
      </c>
      <c r="Z17">
        <v>0.74</v>
      </c>
      <c r="AA17">
        <v>0.218</v>
      </c>
      <c r="AB17">
        <v>0.24399999999999999</v>
      </c>
      <c r="AC17">
        <v>2.0939999999999999</v>
      </c>
      <c r="AE17">
        <v>1.8779999999999999</v>
      </c>
      <c r="AF17">
        <v>0.50900000000000001</v>
      </c>
      <c r="AG17">
        <v>1.1970000000000001</v>
      </c>
      <c r="AH17">
        <v>1.1439999999999999</v>
      </c>
      <c r="AL17" s="58">
        <v>1.7090000000000001</v>
      </c>
    </row>
    <row r="18" spans="1:38" x14ac:dyDescent="0.25">
      <c r="A18" s="2">
        <v>1988</v>
      </c>
      <c r="B18" s="2">
        <v>0.64300000000000002</v>
      </c>
      <c r="C18" s="2">
        <v>1.762</v>
      </c>
      <c r="D18" s="2"/>
      <c r="E18" s="2">
        <v>0.998</v>
      </c>
      <c r="F18" s="2">
        <v>0.73099999999999998</v>
      </c>
      <c r="G18" s="2">
        <v>0.874</v>
      </c>
      <c r="H18" s="2">
        <v>2.7309999999999999</v>
      </c>
      <c r="I18" s="2">
        <v>1.325</v>
      </c>
      <c r="J18" s="2">
        <v>0.60299999999999998</v>
      </c>
      <c r="K18" s="2"/>
      <c r="L18" s="2"/>
      <c r="M18" s="2"/>
      <c r="N18" s="2"/>
      <c r="O18" s="2"/>
      <c r="P18" s="2">
        <v>0.499</v>
      </c>
      <c r="Q18" s="2">
        <v>0.318</v>
      </c>
      <c r="R18" s="2">
        <v>1.345</v>
      </c>
      <c r="S18" s="2">
        <v>0.90400000000000003</v>
      </c>
      <c r="T18" s="2">
        <v>1.1659999999999999</v>
      </c>
      <c r="U18" s="2">
        <v>0.219</v>
      </c>
      <c r="V18" s="2">
        <v>0.20100000000000001</v>
      </c>
      <c r="W18" s="2">
        <v>1.3220000000000001</v>
      </c>
      <c r="X18" s="2">
        <v>1.619</v>
      </c>
      <c r="Y18" s="2">
        <v>0.90800000000000003</v>
      </c>
      <c r="Z18" s="2">
        <v>0.80700000000000005</v>
      </c>
      <c r="AA18" s="2">
        <v>0.125</v>
      </c>
      <c r="AB18" s="2">
        <v>0.106</v>
      </c>
      <c r="AC18" s="2">
        <v>1.794</v>
      </c>
      <c r="AD18" s="2"/>
      <c r="AE18" s="2">
        <v>3.1110000000000002</v>
      </c>
      <c r="AF18" s="2">
        <v>0.44500000000000001</v>
      </c>
      <c r="AG18" s="2">
        <v>1.264</v>
      </c>
      <c r="AH18" s="2">
        <v>1.171</v>
      </c>
      <c r="AI18" s="2"/>
      <c r="AL18" s="58">
        <v>1.79</v>
      </c>
    </row>
    <row r="19" spans="1:38" x14ac:dyDescent="0.25">
      <c r="A19" s="1">
        <v>1989</v>
      </c>
      <c r="B19" s="1">
        <v>0.78</v>
      </c>
      <c r="C19" s="1">
        <v>1.5720000000000001</v>
      </c>
      <c r="D19" s="1">
        <v>1.6160000000000001</v>
      </c>
      <c r="E19" s="1">
        <v>1.1739999999999999</v>
      </c>
      <c r="F19" s="1">
        <v>0.72499999999999998</v>
      </c>
      <c r="G19" s="1">
        <v>1.194</v>
      </c>
      <c r="H19" s="1">
        <v>2.4790000000000001</v>
      </c>
      <c r="I19" s="1">
        <v>1.294</v>
      </c>
      <c r="J19" s="1">
        <v>0.64600000000000002</v>
      </c>
      <c r="K19" s="1">
        <v>1.1679999999999999</v>
      </c>
      <c r="L19" s="1"/>
      <c r="M19" s="1"/>
      <c r="N19" s="1"/>
      <c r="O19" s="1"/>
      <c r="P19" s="1">
        <v>0.46100000000000002</v>
      </c>
      <c r="Q19" s="1">
        <v>0.23699999999999999</v>
      </c>
      <c r="R19" s="1">
        <v>1.9330000000000001</v>
      </c>
      <c r="S19" s="1">
        <v>1.42</v>
      </c>
      <c r="T19" s="1">
        <v>1.3069999999999999</v>
      </c>
      <c r="U19" s="1">
        <v>0.20899999999999999</v>
      </c>
      <c r="V19" s="1">
        <v>0.22700000000000001</v>
      </c>
      <c r="W19" s="1">
        <v>1.2929999999999999</v>
      </c>
      <c r="X19" s="1">
        <v>1.5780000000000001</v>
      </c>
      <c r="Y19" s="1">
        <v>1.093</v>
      </c>
      <c r="Z19" s="1">
        <v>0.878</v>
      </c>
      <c r="AA19" s="1">
        <v>0.189</v>
      </c>
      <c r="AB19" s="1">
        <v>0.109</v>
      </c>
      <c r="AC19" s="1">
        <v>1.806</v>
      </c>
      <c r="AD19" s="1"/>
      <c r="AE19" s="1">
        <v>1.8620000000000001</v>
      </c>
      <c r="AF19" s="1">
        <v>0.53600000000000003</v>
      </c>
      <c r="AG19" s="1">
        <v>1.079</v>
      </c>
      <c r="AH19" s="1">
        <v>1.276</v>
      </c>
      <c r="AI19" s="1"/>
      <c r="AL19" s="58">
        <v>1.587</v>
      </c>
    </row>
    <row r="20" spans="1:38" x14ac:dyDescent="0.25">
      <c r="A20">
        <v>1990</v>
      </c>
      <c r="B20">
        <v>0.623</v>
      </c>
      <c r="C20">
        <v>1.4890000000000001</v>
      </c>
      <c r="D20">
        <v>1.2689999999999999</v>
      </c>
      <c r="E20">
        <v>0.77500000000000002</v>
      </c>
      <c r="F20">
        <v>0.53900000000000003</v>
      </c>
      <c r="G20">
        <v>0.85</v>
      </c>
      <c r="H20">
        <v>1.581</v>
      </c>
      <c r="I20" s="3">
        <v>1.159</v>
      </c>
      <c r="J20">
        <v>0.433</v>
      </c>
      <c r="K20">
        <v>0.97599999999999998</v>
      </c>
      <c r="L20">
        <v>0.38400000000000001</v>
      </c>
      <c r="M20">
        <v>0.51</v>
      </c>
      <c r="N20">
        <v>0.622</v>
      </c>
      <c r="O20">
        <v>0.41199999999999998</v>
      </c>
      <c r="P20">
        <v>0.42399999999999999</v>
      </c>
      <c r="Q20">
        <v>0.23300000000000001</v>
      </c>
      <c r="R20">
        <v>1.31</v>
      </c>
      <c r="S20">
        <v>1.165</v>
      </c>
      <c r="T20">
        <v>1.1339999999999999</v>
      </c>
      <c r="U20">
        <v>0.27100000000000002</v>
      </c>
      <c r="V20">
        <v>0.22800000000000001</v>
      </c>
      <c r="W20">
        <v>1.0940000000000001</v>
      </c>
      <c r="X20">
        <v>1.1819999999999999</v>
      </c>
      <c r="Y20">
        <v>0.871</v>
      </c>
      <c r="Z20">
        <v>0.71199999999999997</v>
      </c>
      <c r="AA20">
        <v>0.16300000000000001</v>
      </c>
      <c r="AB20">
        <v>0.105</v>
      </c>
      <c r="AC20">
        <v>1.3640000000000001</v>
      </c>
      <c r="AE20">
        <v>2.2610000000000001</v>
      </c>
      <c r="AF20">
        <v>0.70499999999999996</v>
      </c>
      <c r="AG20">
        <v>0.97699999999999998</v>
      </c>
      <c r="AH20">
        <v>1.2210000000000001</v>
      </c>
      <c r="AL20" s="58">
        <v>1.55</v>
      </c>
    </row>
    <row r="21" spans="1:38" x14ac:dyDescent="0.25">
      <c r="A21">
        <v>1991</v>
      </c>
      <c r="B21">
        <v>0.70399999999999996</v>
      </c>
      <c r="C21">
        <v>1.4490000000000001</v>
      </c>
      <c r="D21">
        <v>1.2649999999999999</v>
      </c>
      <c r="E21">
        <v>0.96</v>
      </c>
      <c r="F21">
        <v>0.60599999999999998</v>
      </c>
      <c r="G21">
        <v>0.80500000000000005</v>
      </c>
      <c r="H21" s="4"/>
      <c r="I21">
        <v>1.069</v>
      </c>
      <c r="J21">
        <v>0.54300000000000004</v>
      </c>
      <c r="K21">
        <v>1.08</v>
      </c>
      <c r="L21">
        <v>0.35599999999999998</v>
      </c>
      <c r="M21">
        <v>0.52700000000000002</v>
      </c>
      <c r="N21">
        <v>0.57599999999999996</v>
      </c>
      <c r="O21">
        <v>0.433</v>
      </c>
      <c r="P21" s="5">
        <v>0.47299999999999998</v>
      </c>
      <c r="Q21">
        <v>0.24199999999999999</v>
      </c>
      <c r="R21">
        <v>1.4239999999999999</v>
      </c>
      <c r="S21">
        <v>0.878</v>
      </c>
      <c r="T21" s="12">
        <v>0.50900000000000001</v>
      </c>
      <c r="U21">
        <v>0.34200000000000003</v>
      </c>
      <c r="V21">
        <v>0.19600000000000001</v>
      </c>
      <c r="W21">
        <v>1.2609999999999999</v>
      </c>
      <c r="X21">
        <v>2.91</v>
      </c>
      <c r="Y21">
        <v>1.0860000000000001</v>
      </c>
      <c r="Z21">
        <v>0.745</v>
      </c>
      <c r="AA21">
        <v>0.17199999999999999</v>
      </c>
      <c r="AB21">
        <v>0.11</v>
      </c>
      <c r="AC21">
        <v>1.35</v>
      </c>
      <c r="AD21">
        <v>1.7949999999999999</v>
      </c>
      <c r="AE21">
        <v>2.2160000000000002</v>
      </c>
      <c r="AF21">
        <v>0.49299999999999999</v>
      </c>
      <c r="AG21">
        <v>0.83699999999999997</v>
      </c>
      <c r="AH21">
        <v>0.98699999999999999</v>
      </c>
      <c r="AL21" s="58">
        <v>1.47</v>
      </c>
    </row>
    <row r="22" spans="1:38" x14ac:dyDescent="0.25">
      <c r="A22">
        <v>1992</v>
      </c>
      <c r="B22">
        <v>0.38400000000000001</v>
      </c>
      <c r="C22">
        <v>1.2589999999999999</v>
      </c>
      <c r="D22">
        <v>0.96199999999999997</v>
      </c>
      <c r="E22">
        <v>0.76900000000000002</v>
      </c>
      <c r="F22">
        <v>0.48</v>
      </c>
      <c r="G22">
        <v>0.77300000000000002</v>
      </c>
      <c r="H22" s="4"/>
      <c r="I22">
        <v>0.96399999999999997</v>
      </c>
      <c r="J22">
        <v>0.41899999999999998</v>
      </c>
      <c r="K22">
        <v>1.133</v>
      </c>
      <c r="L22">
        <v>0.38200000000000001</v>
      </c>
      <c r="M22">
        <v>0.49399999999999999</v>
      </c>
      <c r="N22">
        <v>0.71699999999999997</v>
      </c>
      <c r="O22">
        <v>0.439</v>
      </c>
      <c r="P22" s="5">
        <v>0.45600000000000002</v>
      </c>
      <c r="Q22" s="2">
        <v>0.23100000000000001</v>
      </c>
      <c r="R22">
        <v>1.272</v>
      </c>
      <c r="S22">
        <v>0.89700000000000002</v>
      </c>
      <c r="T22" s="12">
        <v>0.32200000000000001</v>
      </c>
      <c r="U22">
        <v>0.246</v>
      </c>
      <c r="V22">
        <v>0.32</v>
      </c>
      <c r="W22">
        <v>0.89300000000000002</v>
      </c>
      <c r="X22">
        <v>1.8680000000000001</v>
      </c>
      <c r="Y22">
        <v>1.2090000000000001</v>
      </c>
      <c r="Z22">
        <v>0.73599999999999999</v>
      </c>
      <c r="AA22">
        <v>0.14799999999999999</v>
      </c>
      <c r="AB22">
        <v>9.8000000000000004E-2</v>
      </c>
      <c r="AC22">
        <v>1.294</v>
      </c>
      <c r="AD22">
        <v>1.6739999999999999</v>
      </c>
      <c r="AE22">
        <v>2.6560000000000001</v>
      </c>
      <c r="AF22">
        <v>0.36399999999999999</v>
      </c>
      <c r="AG22">
        <v>0.69699999999999995</v>
      </c>
      <c r="AH22">
        <v>0.89200000000000002</v>
      </c>
      <c r="AI22">
        <v>1.516</v>
      </c>
      <c r="AL22" s="58">
        <v>1.276</v>
      </c>
    </row>
    <row r="23" spans="1:38" x14ac:dyDescent="0.25">
      <c r="A23">
        <v>1993</v>
      </c>
      <c r="B23">
        <v>0.54200000000000004</v>
      </c>
      <c r="C23">
        <v>1.224</v>
      </c>
      <c r="D23">
        <v>1.0840000000000001</v>
      </c>
      <c r="E23">
        <v>0.82599999999999996</v>
      </c>
      <c r="F23">
        <v>0.55500000000000005</v>
      </c>
      <c r="G23">
        <v>0.64200000000000002</v>
      </c>
      <c r="H23">
        <v>0.93300000000000005</v>
      </c>
      <c r="I23">
        <v>0.88400000000000001</v>
      </c>
      <c r="J23">
        <v>0.38800000000000001</v>
      </c>
      <c r="K23">
        <v>0.75600000000000001</v>
      </c>
      <c r="L23">
        <v>0.308</v>
      </c>
      <c r="M23">
        <v>0.48699999999999999</v>
      </c>
      <c r="N23">
        <v>0.47899999999999998</v>
      </c>
      <c r="O23">
        <v>0.40699999999999997</v>
      </c>
      <c r="P23" s="5">
        <v>0.47399999999999998</v>
      </c>
      <c r="Q23" s="2">
        <v>0.29099999999999998</v>
      </c>
      <c r="R23" s="12">
        <v>3.5219999999999998</v>
      </c>
      <c r="S23">
        <v>0.89200000000000002</v>
      </c>
      <c r="T23" s="3">
        <v>1.502</v>
      </c>
      <c r="U23">
        <v>0.26</v>
      </c>
      <c r="V23">
        <v>0.20799999999999999</v>
      </c>
      <c r="W23">
        <v>1.0649999999999999</v>
      </c>
      <c r="X23">
        <v>1.4359999999999999</v>
      </c>
      <c r="Y23">
        <v>0.67100000000000004</v>
      </c>
      <c r="Z23">
        <v>0.77300000000000002</v>
      </c>
      <c r="AA23">
        <v>0.13200000000000001</v>
      </c>
      <c r="AB23">
        <v>0.10299999999999999</v>
      </c>
      <c r="AC23">
        <v>1.6539999999999999</v>
      </c>
      <c r="AD23">
        <v>2.0110000000000001</v>
      </c>
      <c r="AE23">
        <v>2.8759999999999999</v>
      </c>
      <c r="AF23">
        <v>0.51800000000000002</v>
      </c>
      <c r="AG23">
        <v>0.78300000000000003</v>
      </c>
      <c r="AH23">
        <v>0.71399999999999997</v>
      </c>
      <c r="AI23">
        <v>1.4450000000000001</v>
      </c>
      <c r="AL23" s="58">
        <v>1.2410000000000001</v>
      </c>
    </row>
    <row r="24" spans="1:38" x14ac:dyDescent="0.25">
      <c r="A24">
        <v>1994</v>
      </c>
      <c r="B24">
        <v>0.438</v>
      </c>
      <c r="C24">
        <v>0.95</v>
      </c>
      <c r="D24">
        <v>0.82399999999999995</v>
      </c>
      <c r="E24">
        <v>0.95499999999999996</v>
      </c>
      <c r="F24">
        <v>0.49</v>
      </c>
      <c r="G24">
        <v>0.67400000000000004</v>
      </c>
      <c r="H24">
        <v>0.879</v>
      </c>
      <c r="I24">
        <v>0.76300000000000001</v>
      </c>
      <c r="J24">
        <v>0.38200000000000001</v>
      </c>
      <c r="K24">
        <v>0.81299999999999994</v>
      </c>
      <c r="L24">
        <v>0.246</v>
      </c>
      <c r="M24">
        <v>0.50700000000000001</v>
      </c>
      <c r="N24">
        <v>0.495</v>
      </c>
      <c r="O24">
        <v>0.39300000000000002</v>
      </c>
      <c r="P24" s="5">
        <v>0.43099999999999999</v>
      </c>
      <c r="Q24" s="2">
        <v>0.26600000000000001</v>
      </c>
      <c r="R24">
        <v>0.72599999999999998</v>
      </c>
      <c r="S24">
        <v>1.026</v>
      </c>
      <c r="T24">
        <v>1.7989999999999999</v>
      </c>
      <c r="U24">
        <v>0.17699999999999999</v>
      </c>
      <c r="V24">
        <v>0.50900000000000001</v>
      </c>
      <c r="W24">
        <v>0.93100000000000005</v>
      </c>
      <c r="X24">
        <v>1.458</v>
      </c>
      <c r="Y24">
        <v>0.75</v>
      </c>
      <c r="Z24">
        <v>0.63700000000000001</v>
      </c>
      <c r="AA24">
        <v>0.10100000000000001</v>
      </c>
      <c r="AB24">
        <v>0.11600000000000001</v>
      </c>
      <c r="AC24">
        <v>1.143</v>
      </c>
      <c r="AD24">
        <v>1.5609999999999999</v>
      </c>
      <c r="AE24">
        <v>2.2970000000000002</v>
      </c>
      <c r="AF24">
        <v>0.47399999999999998</v>
      </c>
      <c r="AG24">
        <v>0.627</v>
      </c>
      <c r="AH24">
        <v>0.80700000000000005</v>
      </c>
      <c r="AI24">
        <v>1.161</v>
      </c>
      <c r="AL24" s="58">
        <v>0.96899999999999997</v>
      </c>
    </row>
    <row r="25" spans="1:38" x14ac:dyDescent="0.25">
      <c r="A25">
        <v>1995</v>
      </c>
      <c r="B25">
        <v>0.36099999999999999</v>
      </c>
      <c r="C25">
        <v>0.89300000000000002</v>
      </c>
      <c r="D25">
        <v>0.94499999999999995</v>
      </c>
      <c r="E25">
        <v>0.79400000000000004</v>
      </c>
      <c r="F25">
        <v>0.50900000000000001</v>
      </c>
      <c r="G25">
        <v>0.63600000000000001</v>
      </c>
      <c r="H25">
        <v>0.67700000000000005</v>
      </c>
      <c r="I25">
        <v>0.66500000000000004</v>
      </c>
      <c r="J25">
        <v>0.377</v>
      </c>
      <c r="K25">
        <v>0.76100000000000001</v>
      </c>
      <c r="L25">
        <v>0.252</v>
      </c>
      <c r="M25">
        <v>0.46700000000000003</v>
      </c>
      <c r="N25">
        <v>0.51</v>
      </c>
      <c r="O25">
        <v>0.36099999999999999</v>
      </c>
      <c r="P25" s="5">
        <v>0.41399999999999998</v>
      </c>
      <c r="Q25" s="2">
        <v>0.255</v>
      </c>
      <c r="R25">
        <v>0.99</v>
      </c>
      <c r="S25">
        <v>0.59799999999999998</v>
      </c>
      <c r="T25">
        <v>1.4630000000000001</v>
      </c>
      <c r="U25">
        <v>0.13200000000000001</v>
      </c>
      <c r="V25">
        <v>0.13900000000000001</v>
      </c>
      <c r="W25">
        <v>0.89300000000000002</v>
      </c>
      <c r="X25">
        <v>1.3560000000000001</v>
      </c>
      <c r="Y25">
        <v>0.76900000000000002</v>
      </c>
      <c r="Z25">
        <v>0.50800000000000001</v>
      </c>
      <c r="AA25">
        <v>9.4E-2</v>
      </c>
      <c r="AB25">
        <v>8.2000000000000003E-2</v>
      </c>
      <c r="AC25">
        <v>1.1000000000000001</v>
      </c>
      <c r="AD25">
        <v>1.504</v>
      </c>
      <c r="AE25">
        <v>1.968</v>
      </c>
      <c r="AF25">
        <v>0.36499999999999999</v>
      </c>
      <c r="AG25">
        <v>0.79200000000000004</v>
      </c>
      <c r="AH25">
        <v>0.82099999999999995</v>
      </c>
      <c r="AI25">
        <v>1.349</v>
      </c>
      <c r="AL25" s="58">
        <v>0.91100000000000003</v>
      </c>
    </row>
    <row r="26" spans="1:38" x14ac:dyDescent="0.25">
      <c r="A26">
        <v>1996</v>
      </c>
      <c r="B26">
        <v>0.41599999999999998</v>
      </c>
      <c r="C26">
        <v>1.004</v>
      </c>
      <c r="D26">
        <v>0.95699999999999996</v>
      </c>
      <c r="E26">
        <v>0.90900000000000003</v>
      </c>
      <c r="F26">
        <v>0.48799999999999999</v>
      </c>
      <c r="G26">
        <v>0.60399999999999998</v>
      </c>
      <c r="H26">
        <v>0.73199999999999998</v>
      </c>
      <c r="I26">
        <v>0.84699999999999998</v>
      </c>
      <c r="J26">
        <v>0.32500000000000001</v>
      </c>
      <c r="K26">
        <v>0.82599999999999996</v>
      </c>
      <c r="L26">
        <v>0.20699999999999999</v>
      </c>
      <c r="M26">
        <v>0.41599999999999998</v>
      </c>
      <c r="N26">
        <v>0.55500000000000005</v>
      </c>
      <c r="O26">
        <v>0.42199999999999999</v>
      </c>
      <c r="P26" s="5">
        <v>0.432</v>
      </c>
      <c r="Q26" s="2">
        <v>0.307</v>
      </c>
      <c r="R26">
        <v>0.61899999999999999</v>
      </c>
      <c r="S26">
        <v>0.40100000000000002</v>
      </c>
      <c r="T26">
        <v>1.169</v>
      </c>
      <c r="U26">
        <v>0.17399999999999999</v>
      </c>
      <c r="V26">
        <v>0.14000000000000001</v>
      </c>
      <c r="W26">
        <v>0.69299999999999995</v>
      </c>
      <c r="X26">
        <v>1.0089999999999999</v>
      </c>
      <c r="Y26">
        <v>0.55900000000000005</v>
      </c>
      <c r="Z26">
        <v>0.6</v>
      </c>
      <c r="AA26">
        <v>0.11</v>
      </c>
      <c r="AB26">
        <v>7.3999999999999996E-2</v>
      </c>
      <c r="AC26">
        <v>0.93300000000000005</v>
      </c>
      <c r="AD26">
        <v>1.534</v>
      </c>
      <c r="AE26">
        <v>3.0329999999999999</v>
      </c>
      <c r="AF26">
        <v>0.35499999999999998</v>
      </c>
      <c r="AG26">
        <v>0.77600000000000002</v>
      </c>
      <c r="AH26">
        <v>0.81599999999999995</v>
      </c>
      <c r="AI26">
        <v>1.3220000000000001</v>
      </c>
      <c r="AL26" s="58">
        <v>1.016</v>
      </c>
    </row>
    <row r="27" spans="1:38" x14ac:dyDescent="0.25">
      <c r="A27">
        <v>1997</v>
      </c>
      <c r="B27">
        <v>0.32400000000000001</v>
      </c>
      <c r="C27">
        <v>0.83899999999999997</v>
      </c>
      <c r="D27">
        <v>0.85</v>
      </c>
      <c r="E27">
        <v>0.751</v>
      </c>
      <c r="F27">
        <v>0.41599999999999998</v>
      </c>
      <c r="G27">
        <v>0.61</v>
      </c>
      <c r="H27">
        <v>0.55600000000000005</v>
      </c>
      <c r="I27">
        <v>0.56200000000000006</v>
      </c>
      <c r="J27">
        <v>0.251</v>
      </c>
      <c r="K27">
        <v>0.52300000000000002</v>
      </c>
      <c r="L27">
        <v>0.189</v>
      </c>
      <c r="M27">
        <v>0.34200000000000003</v>
      </c>
      <c r="N27">
        <v>0.39200000000000002</v>
      </c>
      <c r="O27">
        <v>0.26</v>
      </c>
      <c r="P27" s="5">
        <v>0.378</v>
      </c>
      <c r="Q27" s="24">
        <v>0.25</v>
      </c>
      <c r="R27">
        <v>0.53200000000000003</v>
      </c>
      <c r="S27">
        <v>0.41599999999999998</v>
      </c>
      <c r="T27">
        <v>1.1559999999999999</v>
      </c>
      <c r="U27" s="4"/>
      <c r="V27">
        <v>0.14799999999999999</v>
      </c>
      <c r="W27">
        <v>0.68600000000000005</v>
      </c>
      <c r="X27">
        <v>0.48199999999999998</v>
      </c>
      <c r="Y27">
        <v>0.40100000000000002</v>
      </c>
      <c r="Z27">
        <v>0.52600000000000002</v>
      </c>
      <c r="AA27">
        <v>8.7999999999999995E-2</v>
      </c>
      <c r="AB27">
        <v>9.7000000000000003E-2</v>
      </c>
      <c r="AC27">
        <v>0.85299999999999998</v>
      </c>
      <c r="AD27">
        <v>1.1599999999999999</v>
      </c>
      <c r="AE27">
        <v>1.921</v>
      </c>
      <c r="AF27">
        <v>0.34899999999999998</v>
      </c>
      <c r="AG27">
        <v>0.629</v>
      </c>
      <c r="AH27">
        <v>0.621</v>
      </c>
      <c r="AI27">
        <v>0.94699999999999995</v>
      </c>
      <c r="AL27" s="58">
        <v>0.84799999999999998</v>
      </c>
    </row>
    <row r="28" spans="1:38" x14ac:dyDescent="0.25">
      <c r="A28">
        <v>1998</v>
      </c>
      <c r="B28">
        <v>0.32100000000000001</v>
      </c>
      <c r="C28">
        <v>0.627</v>
      </c>
      <c r="D28">
        <v>0.57599999999999996</v>
      </c>
      <c r="E28">
        <v>0.64500000000000002</v>
      </c>
      <c r="F28">
        <v>0.49099999999999999</v>
      </c>
      <c r="G28">
        <v>0.52600000000000002</v>
      </c>
      <c r="H28">
        <v>0.61099999999999999</v>
      </c>
      <c r="I28">
        <v>0.503</v>
      </c>
      <c r="J28">
        <v>0.23699999999999999</v>
      </c>
      <c r="K28">
        <v>0.47499999999999998</v>
      </c>
      <c r="L28">
        <v>0.182</v>
      </c>
      <c r="M28">
        <v>0.30599999999999999</v>
      </c>
      <c r="N28">
        <v>0.40899999999999997</v>
      </c>
      <c r="O28">
        <v>0.31</v>
      </c>
      <c r="P28">
        <v>0.29099999999999998</v>
      </c>
      <c r="Q28" s="2">
        <v>0.19</v>
      </c>
      <c r="R28">
        <v>0.93300000000000005</v>
      </c>
      <c r="S28">
        <v>0.66700000000000004</v>
      </c>
      <c r="T28">
        <v>0.745</v>
      </c>
      <c r="U28" s="4"/>
      <c r="V28" s="4"/>
      <c r="W28">
        <v>0.80600000000000005</v>
      </c>
      <c r="X28">
        <v>0.61599999999999999</v>
      </c>
      <c r="Y28">
        <v>0.375</v>
      </c>
      <c r="Z28">
        <v>0.52200000000000002</v>
      </c>
      <c r="AA28">
        <v>7.0999999999999994E-2</v>
      </c>
      <c r="AB28">
        <v>8.5000000000000006E-2</v>
      </c>
      <c r="AC28">
        <v>0.83899999999999997</v>
      </c>
      <c r="AD28">
        <v>1.1259999999999999</v>
      </c>
      <c r="AE28">
        <v>1.377</v>
      </c>
      <c r="AF28">
        <v>0.41099999999999998</v>
      </c>
      <c r="AG28">
        <v>0.442</v>
      </c>
      <c r="AH28">
        <v>0.54100000000000004</v>
      </c>
      <c r="AI28">
        <v>0.93200000000000005</v>
      </c>
      <c r="AL28" s="58">
        <v>0.64500000000000002</v>
      </c>
    </row>
    <row r="29" spans="1:38" x14ac:dyDescent="0.25">
      <c r="A29" s="1">
        <v>1999</v>
      </c>
      <c r="B29" s="1">
        <v>0.316</v>
      </c>
      <c r="C29" s="1">
        <v>0.56299999999999994</v>
      </c>
      <c r="D29" s="1">
        <v>0.59199999999999997</v>
      </c>
      <c r="E29" s="1">
        <v>0.55100000000000005</v>
      </c>
      <c r="F29" s="1">
        <v>0.38</v>
      </c>
      <c r="G29" s="1">
        <v>0.52900000000000003</v>
      </c>
      <c r="H29" s="1">
        <v>0.61799999999999999</v>
      </c>
      <c r="I29" s="1">
        <v>0.45800000000000002</v>
      </c>
      <c r="J29" s="1">
        <v>0.28599999999999998</v>
      </c>
      <c r="K29" s="1">
        <v>0.58599999999999997</v>
      </c>
      <c r="L29" s="1">
        <v>0.21</v>
      </c>
      <c r="M29" s="1">
        <v>0.31</v>
      </c>
      <c r="N29" s="1">
        <v>0.33700000000000002</v>
      </c>
      <c r="O29" s="1">
        <v>0.29299999999999998</v>
      </c>
      <c r="P29" s="1">
        <v>0.27900000000000003</v>
      </c>
      <c r="Q29" s="24">
        <v>0.128</v>
      </c>
      <c r="R29" s="1">
        <v>1.0349999999999999</v>
      </c>
      <c r="S29" s="1">
        <v>0.85499999999999998</v>
      </c>
      <c r="T29" s="1">
        <v>0.88400000000000001</v>
      </c>
      <c r="U29" s="9"/>
      <c r="V29" s="1">
        <v>0.13900000000000001</v>
      </c>
      <c r="W29" s="1">
        <v>1.2869999999999999</v>
      </c>
      <c r="X29" s="1">
        <v>0.53400000000000003</v>
      </c>
      <c r="Y29" s="1">
        <v>0.40500000000000003</v>
      </c>
      <c r="Z29" s="1">
        <v>0.47199999999999998</v>
      </c>
      <c r="AA29" s="1">
        <v>0.09</v>
      </c>
      <c r="AB29" s="1">
        <v>8.5000000000000006E-2</v>
      </c>
      <c r="AC29" s="1">
        <v>0.748</v>
      </c>
      <c r="AD29" s="1">
        <v>0.72899999999999998</v>
      </c>
      <c r="AE29" s="1">
        <v>1.4610000000000001</v>
      </c>
      <c r="AF29" s="1">
        <v>0.33</v>
      </c>
      <c r="AG29" s="1">
        <v>0.46500000000000002</v>
      </c>
      <c r="AH29" s="1">
        <v>0.45600000000000002</v>
      </c>
      <c r="AI29">
        <v>1.0529999999999999</v>
      </c>
      <c r="AL29" s="58">
        <v>0.58299999999999996</v>
      </c>
    </row>
    <row r="30" spans="1:38" x14ac:dyDescent="0.25">
      <c r="A30">
        <v>2000</v>
      </c>
      <c r="B30">
        <v>0.30499999999999999</v>
      </c>
      <c r="C30">
        <v>0.621</v>
      </c>
      <c r="D30">
        <v>0.56399999999999995</v>
      </c>
      <c r="E30" s="4"/>
      <c r="F30" s="4"/>
      <c r="G30" s="4"/>
      <c r="H30" s="4"/>
      <c r="I30">
        <v>0.53100000000000003</v>
      </c>
      <c r="J30">
        <v>0.26200000000000001</v>
      </c>
      <c r="K30">
        <v>0.62</v>
      </c>
      <c r="L30">
        <v>0.20699999999999999</v>
      </c>
      <c r="M30">
        <v>0.28999999999999998</v>
      </c>
      <c r="N30">
        <v>0.377</v>
      </c>
      <c r="O30">
        <v>0.313</v>
      </c>
      <c r="P30">
        <v>0.21</v>
      </c>
      <c r="Q30" s="4"/>
      <c r="R30">
        <v>0.77400000000000002</v>
      </c>
      <c r="S30">
        <v>0.52200000000000002</v>
      </c>
      <c r="T30">
        <v>1.228</v>
      </c>
      <c r="U30" s="4"/>
      <c r="V30">
        <v>0.111</v>
      </c>
      <c r="W30">
        <v>0.62</v>
      </c>
      <c r="X30">
        <v>0.68200000000000005</v>
      </c>
      <c r="Y30">
        <v>0.6</v>
      </c>
      <c r="Z30">
        <v>0.39600000000000002</v>
      </c>
      <c r="AA30">
        <v>9.5000000000000001E-2</v>
      </c>
      <c r="AB30">
        <v>0.09</v>
      </c>
      <c r="AC30">
        <v>0.79800000000000004</v>
      </c>
      <c r="AD30">
        <v>0.61399999999999999</v>
      </c>
      <c r="AE30">
        <v>1.464</v>
      </c>
      <c r="AF30">
        <v>0.248</v>
      </c>
      <c r="AG30">
        <v>0.40100000000000002</v>
      </c>
      <c r="AH30">
        <v>0.45100000000000001</v>
      </c>
      <c r="AI30">
        <v>1</v>
      </c>
      <c r="AL30" s="58">
        <v>0.65100000000000002</v>
      </c>
    </row>
    <row r="31" spans="1:38" x14ac:dyDescent="0.25">
      <c r="A31">
        <v>2001</v>
      </c>
      <c r="B31">
        <v>0.26400000000000001</v>
      </c>
      <c r="C31">
        <v>0.76400000000000001</v>
      </c>
      <c r="D31">
        <v>0.50800000000000001</v>
      </c>
      <c r="E31">
        <v>0.435</v>
      </c>
      <c r="F31">
        <v>0.29199999999999998</v>
      </c>
      <c r="G31">
        <v>0.38800000000000001</v>
      </c>
      <c r="H31" s="4"/>
      <c r="I31">
        <v>0.51800000000000002</v>
      </c>
      <c r="J31" s="2">
        <v>0.24399999999999999</v>
      </c>
      <c r="K31">
        <v>0.442</v>
      </c>
      <c r="L31">
        <v>0.22</v>
      </c>
      <c r="M31">
        <v>0.27700000000000002</v>
      </c>
      <c r="N31">
        <v>0.36499999999999999</v>
      </c>
      <c r="O31">
        <v>0.28399999999999997</v>
      </c>
      <c r="P31">
        <v>0.36699999999999999</v>
      </c>
      <c r="Q31">
        <v>0.20599999999999999</v>
      </c>
      <c r="R31">
        <v>0.58399999999999996</v>
      </c>
      <c r="S31">
        <v>0.52300000000000002</v>
      </c>
      <c r="T31">
        <v>0.92500000000000004</v>
      </c>
      <c r="U31">
        <v>0.13400000000000001</v>
      </c>
      <c r="V31">
        <v>0.19</v>
      </c>
      <c r="W31">
        <v>0.82299999999999995</v>
      </c>
      <c r="X31">
        <v>0.59399999999999997</v>
      </c>
      <c r="Y31">
        <v>0.505</v>
      </c>
      <c r="Z31">
        <v>0.42599999999999999</v>
      </c>
      <c r="AA31">
        <v>7.4999999999999997E-2</v>
      </c>
      <c r="AB31">
        <v>6.9000000000000006E-2</v>
      </c>
      <c r="AC31">
        <v>0.72799999999999998</v>
      </c>
      <c r="AD31">
        <v>0.66100000000000003</v>
      </c>
      <c r="AE31">
        <v>2.1579999999999999</v>
      </c>
      <c r="AF31">
        <v>0.248</v>
      </c>
      <c r="AG31">
        <v>0.39500000000000002</v>
      </c>
      <c r="AH31">
        <v>0.43</v>
      </c>
      <c r="AI31">
        <v>1.0009999999999999</v>
      </c>
      <c r="AL31" s="58">
        <v>0.79200000000000004</v>
      </c>
    </row>
    <row r="32" spans="1:38" x14ac:dyDescent="0.25">
      <c r="A32">
        <v>2002</v>
      </c>
      <c r="B32">
        <v>0.25800000000000001</v>
      </c>
      <c r="C32">
        <v>0.65</v>
      </c>
      <c r="D32">
        <v>0.50600000000000001</v>
      </c>
      <c r="E32">
        <v>0.46300000000000002</v>
      </c>
      <c r="F32">
        <v>0.27200000000000002</v>
      </c>
      <c r="G32">
        <v>0.33900000000000002</v>
      </c>
      <c r="H32">
        <v>0.49399999999999999</v>
      </c>
      <c r="I32">
        <v>0.45200000000000001</v>
      </c>
      <c r="J32" s="2">
        <v>0.27800000000000002</v>
      </c>
      <c r="K32">
        <v>0.437</v>
      </c>
      <c r="L32">
        <v>0.2</v>
      </c>
      <c r="M32">
        <v>0.28499999999999998</v>
      </c>
      <c r="N32">
        <v>0.33400000000000002</v>
      </c>
      <c r="O32">
        <v>0.29799999999999999</v>
      </c>
      <c r="P32">
        <v>0.216</v>
      </c>
      <c r="Q32">
        <v>0.124</v>
      </c>
      <c r="R32" s="4"/>
      <c r="S32" s="4"/>
      <c r="T32">
        <v>1.27</v>
      </c>
      <c r="U32">
        <v>0.11600000000000001</v>
      </c>
      <c r="V32">
        <v>0.10100000000000001</v>
      </c>
      <c r="W32">
        <v>0.56799999999999995</v>
      </c>
      <c r="X32">
        <v>0.64500000000000002</v>
      </c>
      <c r="Y32">
        <v>0.46200000000000002</v>
      </c>
      <c r="Z32">
        <v>0.35399999999999998</v>
      </c>
      <c r="AA32">
        <v>8.8999999999999996E-2</v>
      </c>
      <c r="AB32">
        <v>0.104</v>
      </c>
      <c r="AC32">
        <v>0.64</v>
      </c>
      <c r="AD32">
        <v>0.71499999999999997</v>
      </c>
      <c r="AE32">
        <v>1.7490000000000001</v>
      </c>
      <c r="AF32">
        <v>0.27600000000000002</v>
      </c>
      <c r="AG32">
        <v>0.43</v>
      </c>
      <c r="AH32">
        <v>0.41099999999999998</v>
      </c>
      <c r="AI32">
        <v>0.96399999999999997</v>
      </c>
      <c r="AL32" s="58">
        <v>0.66400000000000003</v>
      </c>
    </row>
    <row r="33" spans="1:59" x14ac:dyDescent="0.25">
      <c r="A33">
        <v>2003</v>
      </c>
      <c r="B33">
        <v>0.27500000000000002</v>
      </c>
      <c r="C33">
        <v>0.66700000000000004</v>
      </c>
      <c r="D33">
        <v>0.58299999999999996</v>
      </c>
      <c r="E33">
        <v>0.53200000000000003</v>
      </c>
      <c r="F33">
        <v>0.33900000000000002</v>
      </c>
      <c r="G33">
        <v>0.54600000000000004</v>
      </c>
      <c r="H33">
        <v>0.54800000000000004</v>
      </c>
      <c r="I33">
        <v>0.48599999999999999</v>
      </c>
      <c r="J33">
        <v>0.26300000000000001</v>
      </c>
      <c r="K33">
        <v>0.40500000000000003</v>
      </c>
      <c r="L33">
        <v>0.19</v>
      </c>
      <c r="M33">
        <v>0.31900000000000001</v>
      </c>
      <c r="N33">
        <v>0.35599999999999998</v>
      </c>
      <c r="O33">
        <v>0.23899999999999999</v>
      </c>
      <c r="P33">
        <v>0.251</v>
      </c>
      <c r="Q33">
        <v>0.17</v>
      </c>
      <c r="R33" s="4"/>
      <c r="S33" s="4"/>
      <c r="T33">
        <v>0.874</v>
      </c>
      <c r="U33">
        <v>0.23</v>
      </c>
      <c r="V33">
        <v>0.109</v>
      </c>
      <c r="W33">
        <v>0.505</v>
      </c>
      <c r="X33">
        <v>0.439</v>
      </c>
      <c r="Y33">
        <v>0.47599999999999998</v>
      </c>
      <c r="Z33">
        <v>0.45900000000000002</v>
      </c>
      <c r="AA33">
        <v>7.2999999999999995E-2</v>
      </c>
      <c r="AB33">
        <v>9.1999999999999998E-2</v>
      </c>
      <c r="AC33">
        <v>0.69699999999999995</v>
      </c>
      <c r="AD33">
        <v>0.78900000000000003</v>
      </c>
      <c r="AE33">
        <v>0.77800000000000002</v>
      </c>
      <c r="AF33">
        <v>0.39700000000000002</v>
      </c>
      <c r="AG33">
        <v>0.39700000000000002</v>
      </c>
      <c r="AH33">
        <v>0.44800000000000001</v>
      </c>
      <c r="AI33">
        <v>0.90200000000000002</v>
      </c>
      <c r="AL33" s="58">
        <v>0.67800000000000005</v>
      </c>
    </row>
    <row r="34" spans="1:59" x14ac:dyDescent="0.25">
      <c r="A34">
        <v>2004</v>
      </c>
      <c r="B34">
        <v>0.27700000000000002</v>
      </c>
      <c r="C34">
        <v>0.48799999999999999</v>
      </c>
      <c r="D34">
        <v>0.59899999999999998</v>
      </c>
      <c r="E34">
        <v>0.372</v>
      </c>
      <c r="F34">
        <v>0.26400000000000001</v>
      </c>
      <c r="G34">
        <v>0.42799999999999999</v>
      </c>
      <c r="H34">
        <v>0.502</v>
      </c>
      <c r="I34">
        <v>0.40200000000000002</v>
      </c>
      <c r="J34">
        <v>0.23100000000000001</v>
      </c>
      <c r="K34">
        <v>0.439</v>
      </c>
      <c r="L34">
        <v>0.2</v>
      </c>
      <c r="M34">
        <v>0.29799999999999999</v>
      </c>
      <c r="N34">
        <v>0.36499999999999999</v>
      </c>
      <c r="O34">
        <v>0.32500000000000001</v>
      </c>
      <c r="P34">
        <v>0.23300000000000001</v>
      </c>
      <c r="Q34">
        <v>0.14399999999999999</v>
      </c>
      <c r="R34">
        <v>0.46899999999999997</v>
      </c>
      <c r="S34">
        <v>0.41399999999999998</v>
      </c>
      <c r="T34">
        <v>0.79700000000000004</v>
      </c>
      <c r="U34">
        <v>0.189</v>
      </c>
      <c r="V34" s="4"/>
      <c r="W34">
        <v>0.498</v>
      </c>
      <c r="X34">
        <v>0.47499999999999998</v>
      </c>
      <c r="Y34">
        <v>0.441</v>
      </c>
      <c r="Z34">
        <v>0.36099999999999999</v>
      </c>
      <c r="AA34">
        <v>4.3999999999999997E-2</v>
      </c>
      <c r="AB34">
        <v>5.5E-2</v>
      </c>
      <c r="AC34">
        <v>0.72699999999999998</v>
      </c>
      <c r="AD34">
        <v>0.71299999999999997</v>
      </c>
      <c r="AE34" s="3">
        <v>1.645</v>
      </c>
      <c r="AF34">
        <v>0.47</v>
      </c>
      <c r="AG34">
        <v>0.38500000000000001</v>
      </c>
      <c r="AH34">
        <v>0.43</v>
      </c>
      <c r="AI34">
        <v>0.54600000000000004</v>
      </c>
      <c r="AL34" s="58">
        <v>0.504</v>
      </c>
    </row>
    <row r="35" spans="1:59" x14ac:dyDescent="0.25">
      <c r="A35">
        <v>2005</v>
      </c>
      <c r="B35">
        <v>0.27400000000000002</v>
      </c>
      <c r="C35">
        <v>0.55400000000000005</v>
      </c>
      <c r="D35">
        <v>0.437</v>
      </c>
      <c r="E35">
        <v>0.43099999999999999</v>
      </c>
      <c r="F35">
        <v>0.315</v>
      </c>
      <c r="G35">
        <v>0.35</v>
      </c>
      <c r="H35">
        <v>0.378</v>
      </c>
      <c r="I35">
        <v>0.51900000000000002</v>
      </c>
      <c r="J35">
        <v>0.21299999999999999</v>
      </c>
      <c r="K35">
        <v>0.44</v>
      </c>
      <c r="L35">
        <v>0.17</v>
      </c>
      <c r="M35">
        <v>0.40300000000000002</v>
      </c>
      <c r="N35">
        <v>0.41099999999999998</v>
      </c>
      <c r="O35">
        <v>0.35099999999999998</v>
      </c>
      <c r="P35">
        <v>0.23899999999999999</v>
      </c>
      <c r="Q35">
        <v>0.14199999999999999</v>
      </c>
      <c r="R35">
        <v>0.46200000000000002</v>
      </c>
      <c r="S35">
        <v>0.35699999999999998</v>
      </c>
      <c r="T35">
        <v>0.53700000000000003</v>
      </c>
      <c r="U35">
        <v>0.20200000000000001</v>
      </c>
      <c r="V35">
        <v>9.2999999999999999E-2</v>
      </c>
      <c r="W35">
        <v>0.63500000000000001</v>
      </c>
      <c r="X35">
        <v>0.28299999999999997</v>
      </c>
      <c r="Y35">
        <v>0.33</v>
      </c>
      <c r="Z35">
        <v>0.42799999999999999</v>
      </c>
      <c r="AA35">
        <v>0.125</v>
      </c>
      <c r="AB35">
        <v>9.2999999999999999E-2</v>
      </c>
      <c r="AC35">
        <v>0.66600000000000004</v>
      </c>
      <c r="AD35">
        <v>0.66500000000000004</v>
      </c>
      <c r="AE35">
        <v>1.014</v>
      </c>
      <c r="AF35" s="4"/>
      <c r="AG35">
        <v>0.35899999999999999</v>
      </c>
      <c r="AH35">
        <v>0.39900000000000002</v>
      </c>
      <c r="AI35">
        <v>0.39900000000000002</v>
      </c>
      <c r="AL35" s="58">
        <v>0.56599999999999995</v>
      </c>
    </row>
    <row r="36" spans="1:59" x14ac:dyDescent="0.25">
      <c r="A36">
        <v>2006</v>
      </c>
      <c r="B36">
        <v>0.24099999999999999</v>
      </c>
      <c r="C36">
        <v>0.52800000000000002</v>
      </c>
      <c r="D36">
        <v>0.433</v>
      </c>
      <c r="E36">
        <v>0.40799999999999997</v>
      </c>
      <c r="F36">
        <v>0.247</v>
      </c>
      <c r="G36">
        <v>0.29299999999999998</v>
      </c>
      <c r="H36">
        <v>0.435</v>
      </c>
      <c r="I36">
        <v>0.42499999999999999</v>
      </c>
      <c r="J36">
        <v>0.248</v>
      </c>
      <c r="K36">
        <v>0.48199999999999998</v>
      </c>
      <c r="L36">
        <v>0.21</v>
      </c>
      <c r="M36">
        <v>0.29299999999999998</v>
      </c>
      <c r="N36">
        <v>0.36899999999999999</v>
      </c>
      <c r="O36">
        <v>0.28100000000000003</v>
      </c>
      <c r="P36">
        <v>0.19700000000000001</v>
      </c>
      <c r="Q36">
        <v>9.9000000000000005E-2</v>
      </c>
      <c r="R36">
        <v>0.45900000000000002</v>
      </c>
      <c r="S36">
        <v>0.52500000000000002</v>
      </c>
      <c r="T36">
        <v>0.59899999999999998</v>
      </c>
      <c r="U36">
        <v>0.129</v>
      </c>
      <c r="V36">
        <v>0.104</v>
      </c>
      <c r="W36">
        <v>0.48099999999999998</v>
      </c>
      <c r="X36">
        <v>0.32600000000000001</v>
      </c>
      <c r="Y36">
        <v>0.34</v>
      </c>
      <c r="Z36">
        <v>0.318</v>
      </c>
      <c r="AA36">
        <v>0.08</v>
      </c>
      <c r="AB36">
        <v>7.9000000000000001E-2</v>
      </c>
      <c r="AC36">
        <v>0.56299999999999994</v>
      </c>
      <c r="AD36">
        <v>0.91300000000000003</v>
      </c>
      <c r="AE36">
        <v>1.0860000000000001</v>
      </c>
      <c r="AF36">
        <v>0.28000000000000003</v>
      </c>
      <c r="AG36">
        <v>0.28899999999999998</v>
      </c>
      <c r="AH36">
        <v>0.39300000000000002</v>
      </c>
      <c r="AI36">
        <v>0.47499999999999998</v>
      </c>
      <c r="AL36" s="58">
        <v>0.53800000000000003</v>
      </c>
    </row>
    <row r="37" spans="1:59" x14ac:dyDescent="0.25">
      <c r="A37">
        <v>2007</v>
      </c>
      <c r="B37">
        <v>0.22800000000000001</v>
      </c>
      <c r="C37">
        <v>0.54700000000000004</v>
      </c>
      <c r="D37">
        <v>0.41499999999999998</v>
      </c>
      <c r="E37">
        <v>0.35599999999999998</v>
      </c>
      <c r="F37">
        <v>0.25600000000000001</v>
      </c>
      <c r="G37">
        <v>0.32600000000000001</v>
      </c>
      <c r="H37">
        <v>0.39400000000000002</v>
      </c>
      <c r="I37">
        <v>0.379</v>
      </c>
      <c r="J37">
        <v>0.219</v>
      </c>
      <c r="K37">
        <v>0.46200000000000002</v>
      </c>
      <c r="L37">
        <v>0.17299999999999999</v>
      </c>
      <c r="M37">
        <v>0.27300000000000002</v>
      </c>
      <c r="N37">
        <v>0.38</v>
      </c>
      <c r="O37">
        <v>0.29399999999999998</v>
      </c>
      <c r="P37">
        <v>0.16300000000000001</v>
      </c>
      <c r="Q37">
        <v>8.7999999999999995E-2</v>
      </c>
      <c r="R37">
        <v>0.439</v>
      </c>
      <c r="S37">
        <v>0.49399999999999999</v>
      </c>
      <c r="T37">
        <v>0.63</v>
      </c>
      <c r="U37">
        <v>8.7999999999999995E-2</v>
      </c>
      <c r="V37">
        <v>0.10199999999999999</v>
      </c>
      <c r="W37">
        <v>0.47899999999999998</v>
      </c>
      <c r="X37">
        <v>0.313</v>
      </c>
      <c r="Y37">
        <v>0.32700000000000001</v>
      </c>
      <c r="Z37">
        <v>0.30399999999999999</v>
      </c>
      <c r="AA37">
        <v>7.0999999999999994E-2</v>
      </c>
      <c r="AB37">
        <v>4.9000000000000002E-2</v>
      </c>
      <c r="AC37">
        <v>0.75900000000000001</v>
      </c>
      <c r="AD37">
        <v>0.80500000000000005</v>
      </c>
      <c r="AE37">
        <v>1.258</v>
      </c>
      <c r="AF37" s="3">
        <v>0.377</v>
      </c>
      <c r="AG37">
        <v>0.251</v>
      </c>
      <c r="AH37">
        <v>0.26</v>
      </c>
      <c r="AI37">
        <v>0.51500000000000001</v>
      </c>
      <c r="AL37" s="58">
        <v>0.56000000000000005</v>
      </c>
    </row>
    <row r="38" spans="1:59" x14ac:dyDescent="0.25">
      <c r="A38">
        <v>2008</v>
      </c>
      <c r="B38">
        <v>0.19</v>
      </c>
      <c r="C38">
        <v>0.53500000000000003</v>
      </c>
      <c r="D38">
        <v>0.37</v>
      </c>
      <c r="E38">
        <v>0.24299999999999999</v>
      </c>
      <c r="F38">
        <v>0.24099999999999999</v>
      </c>
      <c r="G38">
        <v>0.28399999999999997</v>
      </c>
      <c r="H38">
        <v>0.31900000000000001</v>
      </c>
      <c r="I38">
        <v>0.32800000000000001</v>
      </c>
      <c r="J38">
        <v>0.193</v>
      </c>
      <c r="K38">
        <v>0.46100000000000002</v>
      </c>
      <c r="L38">
        <v>0.18</v>
      </c>
      <c r="M38">
        <v>0.215</v>
      </c>
      <c r="N38">
        <v>0.27100000000000002</v>
      </c>
      <c r="O38">
        <v>0.192</v>
      </c>
      <c r="P38">
        <v>0.14699999999999999</v>
      </c>
      <c r="Q38">
        <v>8.5000000000000006E-2</v>
      </c>
      <c r="R38">
        <v>0.46</v>
      </c>
      <c r="S38">
        <v>0.39400000000000002</v>
      </c>
      <c r="T38">
        <v>0.71899999999999997</v>
      </c>
      <c r="U38">
        <v>0.158</v>
      </c>
      <c r="V38">
        <v>0.18099999999999999</v>
      </c>
      <c r="W38">
        <v>0.36499999999999999</v>
      </c>
      <c r="X38">
        <v>0.41899999999999998</v>
      </c>
      <c r="Y38">
        <v>0.34499999999999997</v>
      </c>
      <c r="Z38">
        <v>0.25700000000000001</v>
      </c>
      <c r="AA38">
        <v>6.9000000000000006E-2</v>
      </c>
      <c r="AB38">
        <v>5.1999999999999998E-2</v>
      </c>
      <c r="AC38">
        <v>0.61399999999999999</v>
      </c>
      <c r="AD38">
        <v>0.86199999999999999</v>
      </c>
      <c r="AE38">
        <v>0.80500000000000005</v>
      </c>
      <c r="AF38">
        <v>0.36</v>
      </c>
      <c r="AG38">
        <v>0.32300000000000001</v>
      </c>
      <c r="AH38">
        <v>0.28299999999999997</v>
      </c>
      <c r="AI38">
        <v>0.47199999999999998</v>
      </c>
      <c r="AL38" s="58">
        <v>0.55000000000000004</v>
      </c>
    </row>
    <row r="39" spans="1:59" x14ac:dyDescent="0.25">
      <c r="A39">
        <v>2009</v>
      </c>
      <c r="B39">
        <v>0.20799999999999999</v>
      </c>
      <c r="C39">
        <v>0.47099999999999997</v>
      </c>
      <c r="D39">
        <v>0.432</v>
      </c>
      <c r="E39">
        <v>0.217</v>
      </c>
      <c r="F39">
        <v>0.22700000000000001</v>
      </c>
      <c r="G39">
        <v>0.20599999999999999</v>
      </c>
      <c r="H39">
        <v>0.25800000000000001</v>
      </c>
      <c r="I39">
        <v>0.316</v>
      </c>
      <c r="J39">
        <v>0.20899999999999999</v>
      </c>
      <c r="K39">
        <v>0.34599999999999997</v>
      </c>
      <c r="L39">
        <v>0.161</v>
      </c>
      <c r="M39">
        <v>0.193</v>
      </c>
      <c r="N39">
        <v>0.21199999999999999</v>
      </c>
      <c r="O39">
        <v>0.154</v>
      </c>
      <c r="P39">
        <v>9.1999999999999998E-2</v>
      </c>
      <c r="Q39">
        <v>8.6999999999999994E-2</v>
      </c>
      <c r="R39">
        <v>0.48299999999999998</v>
      </c>
      <c r="S39">
        <v>0.27900000000000003</v>
      </c>
      <c r="T39">
        <v>0.78900000000000003</v>
      </c>
      <c r="U39">
        <v>6.4000000000000001E-2</v>
      </c>
      <c r="V39">
        <v>0.125</v>
      </c>
      <c r="W39">
        <v>0.30599999999999999</v>
      </c>
      <c r="X39">
        <v>0.375</v>
      </c>
      <c r="Y39">
        <v>0.248</v>
      </c>
      <c r="Z39">
        <v>0.32700000000000001</v>
      </c>
      <c r="AA39">
        <v>5.3999999999999999E-2</v>
      </c>
      <c r="AB39">
        <v>5.2999999999999999E-2</v>
      </c>
      <c r="AC39">
        <v>0.53600000000000003</v>
      </c>
      <c r="AD39">
        <v>0.82</v>
      </c>
      <c r="AE39">
        <v>0.97099999999999997</v>
      </c>
      <c r="AF39">
        <v>0.43</v>
      </c>
      <c r="AG39">
        <v>0.30099999999999999</v>
      </c>
      <c r="AH39">
        <v>0.3</v>
      </c>
      <c r="AI39">
        <v>0.41399999999999998</v>
      </c>
      <c r="AL39" s="58">
        <v>0.48199999999999998</v>
      </c>
    </row>
    <row r="40" spans="1:59" x14ac:dyDescent="0.25">
      <c r="A40">
        <v>2010</v>
      </c>
      <c r="B40">
        <v>0.16400000000000001</v>
      </c>
      <c r="C40">
        <v>0.39800000000000002</v>
      </c>
      <c r="D40">
        <v>0.35599999999999998</v>
      </c>
      <c r="E40">
        <v>0.17100000000000001</v>
      </c>
      <c r="F40">
        <v>0.185</v>
      </c>
      <c r="G40">
        <v>0.20799999999999999</v>
      </c>
      <c r="H40">
        <v>0.32600000000000001</v>
      </c>
      <c r="I40">
        <v>0.28199999999999997</v>
      </c>
      <c r="J40">
        <v>0.223</v>
      </c>
      <c r="K40">
        <v>0.438</v>
      </c>
      <c r="L40">
        <v>0.22900000000000001</v>
      </c>
      <c r="M40">
        <v>0.20799999999999999</v>
      </c>
      <c r="N40">
        <v>0.25</v>
      </c>
      <c r="O40">
        <v>0.20399999999999999</v>
      </c>
      <c r="P40">
        <v>0.14399999999999999</v>
      </c>
      <c r="Q40">
        <v>9.7000000000000003E-2</v>
      </c>
      <c r="R40">
        <v>0.378</v>
      </c>
      <c r="S40">
        <v>0.30099999999999999</v>
      </c>
      <c r="T40">
        <v>0.45400000000000001</v>
      </c>
      <c r="U40">
        <v>8.5000000000000006E-2</v>
      </c>
      <c r="V40">
        <v>0.127</v>
      </c>
      <c r="W40">
        <v>0.36199999999999999</v>
      </c>
      <c r="X40">
        <v>0.39600000000000002</v>
      </c>
      <c r="Y40">
        <v>0.26600000000000001</v>
      </c>
      <c r="Z40">
        <v>0.376</v>
      </c>
      <c r="AA40">
        <v>0.107</v>
      </c>
      <c r="AB40">
        <v>7.3999999999999996E-2</v>
      </c>
      <c r="AC40">
        <v>0.45500000000000002</v>
      </c>
      <c r="AD40">
        <v>1.052</v>
      </c>
      <c r="AE40">
        <v>0.81599999999999995</v>
      </c>
      <c r="AF40">
        <v>0.28599999999999998</v>
      </c>
      <c r="AG40">
        <v>0.30599999999999999</v>
      </c>
      <c r="AH40">
        <v>0.34300000000000003</v>
      </c>
      <c r="AI40">
        <v>0.41599999999999998</v>
      </c>
      <c r="AL40" s="58">
        <v>0.40500000000000003</v>
      </c>
    </row>
    <row r="41" spans="1:59" x14ac:dyDescent="0.25">
      <c r="A41">
        <v>2011</v>
      </c>
      <c r="B41">
        <v>0.17699999999999999</v>
      </c>
      <c r="C41">
        <v>0.437</v>
      </c>
      <c r="D41">
        <v>0.35899999999999999</v>
      </c>
      <c r="E41">
        <v>0.23799999999999999</v>
      </c>
      <c r="F41">
        <v>0.15</v>
      </c>
      <c r="G41">
        <v>0.185</v>
      </c>
      <c r="H41">
        <v>0.28499999999999998</v>
      </c>
      <c r="I41">
        <v>0.27700000000000002</v>
      </c>
      <c r="J41">
        <v>0.158</v>
      </c>
      <c r="K41">
        <v>0.33100000000000002</v>
      </c>
      <c r="L41">
        <v>0.159</v>
      </c>
      <c r="M41">
        <v>0.17100000000000001</v>
      </c>
      <c r="N41">
        <v>0.20399999999999999</v>
      </c>
      <c r="O41">
        <v>0.13900000000000001</v>
      </c>
      <c r="P41">
        <v>0.14799999999999999</v>
      </c>
      <c r="Q41">
        <v>8.3000000000000004E-2</v>
      </c>
      <c r="R41">
        <v>0.48599999999999999</v>
      </c>
      <c r="S41">
        <v>0.38600000000000001</v>
      </c>
      <c r="T41">
        <v>0.67600000000000005</v>
      </c>
      <c r="U41">
        <v>5.8999999999999997E-2</v>
      </c>
      <c r="V41">
        <v>5.6000000000000001E-2</v>
      </c>
      <c r="W41">
        <v>0.373</v>
      </c>
      <c r="X41">
        <v>0.41299999999999998</v>
      </c>
      <c r="Y41">
        <v>0.46</v>
      </c>
      <c r="Z41">
        <v>0.25800000000000001</v>
      </c>
      <c r="AA41">
        <v>0.107</v>
      </c>
      <c r="AB41">
        <v>5.3999999999999999E-2</v>
      </c>
      <c r="AC41">
        <v>0.51700000000000002</v>
      </c>
      <c r="AD41">
        <v>0.755</v>
      </c>
      <c r="AE41">
        <v>1.1779999999999999</v>
      </c>
      <c r="AF41">
        <v>0.42699999999999999</v>
      </c>
      <c r="AG41">
        <v>0.23100000000000001</v>
      </c>
      <c r="AH41">
        <v>0.28999999999999998</v>
      </c>
      <c r="AI41">
        <v>0.54700000000000004</v>
      </c>
      <c r="AL41" s="58">
        <v>0.442</v>
      </c>
    </row>
    <row r="42" spans="1:59" x14ac:dyDescent="0.25">
      <c r="A42">
        <v>2012</v>
      </c>
      <c r="B42">
        <v>0.16700000000000001</v>
      </c>
      <c r="C42">
        <v>0.374</v>
      </c>
      <c r="D42">
        <v>0.32100000000000001</v>
      </c>
      <c r="E42">
        <v>0.22700000000000001</v>
      </c>
      <c r="F42">
        <v>0.159</v>
      </c>
      <c r="G42">
        <v>0.17499999999999999</v>
      </c>
      <c r="H42">
        <v>0.3</v>
      </c>
      <c r="I42">
        <v>0.252</v>
      </c>
      <c r="J42">
        <v>0.16300000000000001</v>
      </c>
      <c r="K42">
        <v>0.29799999999999999</v>
      </c>
      <c r="L42">
        <v>0.14199999999999999</v>
      </c>
      <c r="M42">
        <v>0.17699999999999999</v>
      </c>
      <c r="N42">
        <v>0.19800000000000001</v>
      </c>
      <c r="O42">
        <v>0.152</v>
      </c>
      <c r="P42">
        <v>0.11700000000000001</v>
      </c>
      <c r="Q42">
        <v>9.7000000000000003E-2</v>
      </c>
      <c r="R42">
        <v>0.29899999999999999</v>
      </c>
      <c r="S42">
        <v>0.27</v>
      </c>
      <c r="T42">
        <v>0.623</v>
      </c>
      <c r="U42">
        <v>0.06</v>
      </c>
      <c r="V42">
        <v>6.4000000000000001E-2</v>
      </c>
      <c r="W42">
        <v>0.32800000000000001</v>
      </c>
      <c r="X42">
        <v>0.26600000000000001</v>
      </c>
      <c r="Y42">
        <v>0.46500000000000002</v>
      </c>
      <c r="Z42">
        <v>0.22500000000000001</v>
      </c>
      <c r="AA42">
        <v>2.5999999999999999E-2</v>
      </c>
      <c r="AB42">
        <v>5.6000000000000001E-2</v>
      </c>
      <c r="AC42">
        <v>0.54200000000000004</v>
      </c>
      <c r="AD42">
        <v>0.88500000000000001</v>
      </c>
      <c r="AE42">
        <v>1.052</v>
      </c>
      <c r="AF42">
        <v>0.27200000000000002</v>
      </c>
      <c r="AG42">
        <v>0.22800000000000001</v>
      </c>
      <c r="AH42">
        <v>0.28599999999999998</v>
      </c>
      <c r="AI42">
        <v>0.41899999999999998</v>
      </c>
      <c r="AL42" s="58">
        <v>0.38200000000000001</v>
      </c>
    </row>
    <row r="44" spans="1:59" x14ac:dyDescent="0.25">
      <c r="A44" s="3"/>
      <c r="B44" t="s">
        <v>36</v>
      </c>
    </row>
    <row r="45" spans="1:59" x14ac:dyDescent="0.25">
      <c r="A45" s="4"/>
      <c r="B45" t="s">
        <v>37</v>
      </c>
      <c r="M45" s="5"/>
    </row>
    <row r="46" spans="1:59" x14ac:dyDescent="0.25">
      <c r="A46" s="7"/>
      <c r="B46" t="s">
        <v>38</v>
      </c>
      <c r="E46" s="5"/>
      <c r="F46" s="5"/>
      <c r="M46" s="5"/>
    </row>
    <row r="47" spans="1:59" x14ac:dyDescent="0.25">
      <c r="A47" s="12"/>
      <c r="B47" t="s">
        <v>122</v>
      </c>
      <c r="D47" s="2"/>
      <c r="E47" s="2"/>
      <c r="F47" s="45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</row>
    <row r="48" spans="1:59" x14ac:dyDescent="0.25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60"/>
      <c r="AR48" s="2"/>
      <c r="AS48" s="45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</row>
    <row r="49" spans="4:59" x14ac:dyDescent="0.25"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</row>
    <row r="50" spans="4:59" x14ac:dyDescent="0.25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</row>
    <row r="51" spans="4:59" x14ac:dyDescent="0.25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</row>
    <row r="52" spans="4:59" x14ac:dyDescent="0.25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</row>
    <row r="53" spans="4:59" x14ac:dyDescent="0.25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</row>
    <row r="54" spans="4:59" x14ac:dyDescent="0.25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</row>
    <row r="55" spans="4:59" x14ac:dyDescent="0.25"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60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</row>
    <row r="56" spans="4:59" x14ac:dyDescent="0.25"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60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</row>
    <row r="57" spans="4:59" x14ac:dyDescent="0.25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</row>
    <row r="58" spans="4:59" x14ac:dyDescent="0.25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</row>
    <row r="59" spans="4:59" x14ac:dyDescent="0.25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</row>
    <row r="60" spans="4:59" x14ac:dyDescent="0.25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</row>
    <row r="61" spans="4:59" x14ac:dyDescent="0.25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</row>
    <row r="62" spans="4:59" x14ac:dyDescent="0.25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</row>
    <row r="63" spans="4:59" x14ac:dyDescent="0.25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</row>
    <row r="64" spans="4:59" x14ac:dyDescent="0.25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</row>
    <row r="65" spans="4:59" x14ac:dyDescent="0.25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</row>
    <row r="66" spans="4:59" x14ac:dyDescent="0.25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</row>
    <row r="67" spans="4:59" x14ac:dyDescent="0.25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</row>
    <row r="68" spans="4:59" x14ac:dyDescent="0.25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</row>
    <row r="69" spans="4:59" x14ac:dyDescent="0.25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</row>
    <row r="70" spans="4:59" x14ac:dyDescent="0.25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</row>
    <row r="71" spans="4:59" x14ac:dyDescent="0.25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</row>
    <row r="72" spans="4:59" x14ac:dyDescent="0.25"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</row>
    <row r="73" spans="4:59" x14ac:dyDescent="0.25"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</row>
    <row r="74" spans="4:59" x14ac:dyDescent="0.25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</row>
    <row r="75" spans="4:59" x14ac:dyDescent="0.25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</row>
    <row r="76" spans="4:59" x14ac:dyDescent="0.25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</row>
    <row r="77" spans="4:59" x14ac:dyDescent="0.25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</row>
    <row r="78" spans="4:59" x14ac:dyDescent="0.25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</row>
    <row r="79" spans="4:59" x14ac:dyDescent="0.25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</row>
    <row r="80" spans="4:59" x14ac:dyDescent="0.25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</row>
    <row r="81" spans="4:59" x14ac:dyDescent="0.25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</row>
    <row r="82" spans="4:59" x14ac:dyDescent="0.25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</row>
  </sheetData>
  <sortState ref="B70:I103">
    <sortCondition ref="D70:D103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"/>
  <sheetViews>
    <sheetView workbookViewId="0">
      <selection activeCell="A18" sqref="A18:B19"/>
    </sheetView>
  </sheetViews>
  <sheetFormatPr defaultRowHeight="15" x14ac:dyDescent="0.25"/>
  <sheetData>
    <row r="1" spans="1:14" x14ac:dyDescent="0.25">
      <c r="B1" t="s">
        <v>92</v>
      </c>
      <c r="C1" t="s">
        <v>93</v>
      </c>
      <c r="D1" t="s">
        <v>98</v>
      </c>
      <c r="E1" t="s">
        <v>99</v>
      </c>
      <c r="F1" t="s">
        <v>114</v>
      </c>
      <c r="G1" t="s">
        <v>104</v>
      </c>
      <c r="H1" t="s">
        <v>105</v>
      </c>
      <c r="I1" t="s">
        <v>107</v>
      </c>
      <c r="J1" t="s">
        <v>109</v>
      </c>
      <c r="K1" t="s">
        <v>111</v>
      </c>
      <c r="L1" t="s">
        <v>115</v>
      </c>
      <c r="M1" t="s">
        <v>120</v>
      </c>
      <c r="N1" t="s">
        <v>113</v>
      </c>
    </row>
    <row r="2" spans="1:14" x14ac:dyDescent="0.25">
      <c r="A2" s="75">
        <v>1998</v>
      </c>
      <c r="K2">
        <v>10.409000000000001</v>
      </c>
    </row>
    <row r="3" spans="1:14" x14ac:dyDescent="0.25">
      <c r="A3" s="79">
        <v>1999</v>
      </c>
      <c r="B3" s="1"/>
      <c r="C3" s="1">
        <v>15.881</v>
      </c>
      <c r="D3" s="1">
        <v>11.867000000000001</v>
      </c>
      <c r="E3" s="1"/>
      <c r="F3" s="1"/>
      <c r="G3" s="1"/>
      <c r="H3" s="1"/>
      <c r="I3" s="1"/>
      <c r="J3" s="1">
        <v>6.25</v>
      </c>
      <c r="K3" s="1">
        <v>9.6110000000000007</v>
      </c>
      <c r="L3" s="1"/>
      <c r="M3" s="1"/>
      <c r="N3" s="1"/>
    </row>
    <row r="4" spans="1:14" x14ac:dyDescent="0.25">
      <c r="A4" s="74">
        <v>2000</v>
      </c>
      <c r="B4" s="46"/>
      <c r="C4" s="46">
        <v>14.711</v>
      </c>
      <c r="D4" s="46">
        <v>12.535</v>
      </c>
      <c r="E4" s="46"/>
      <c r="F4" s="46"/>
      <c r="G4" s="46"/>
      <c r="H4" s="46"/>
      <c r="I4" s="46"/>
      <c r="J4" s="46">
        <v>5.3410000000000002</v>
      </c>
      <c r="K4" s="46">
        <v>9.9670000000000005</v>
      </c>
      <c r="L4" s="46"/>
      <c r="M4" s="80"/>
      <c r="N4" s="46">
        <v>11.891</v>
      </c>
    </row>
    <row r="5" spans="1:14" x14ac:dyDescent="0.25">
      <c r="A5" s="74">
        <v>2001</v>
      </c>
      <c r="B5" s="46">
        <v>19.503</v>
      </c>
      <c r="C5" s="46">
        <v>14.791</v>
      </c>
      <c r="D5" s="46">
        <v>12.456</v>
      </c>
      <c r="E5" s="46">
        <v>7.9130000000000003</v>
      </c>
      <c r="F5" s="46">
        <v>12.441000000000001</v>
      </c>
      <c r="G5" s="46">
        <v>11.361000000000001</v>
      </c>
      <c r="H5" s="46">
        <v>8.8800000000000008</v>
      </c>
      <c r="I5" s="46">
        <v>12.391</v>
      </c>
      <c r="J5" s="46">
        <v>5.7930000000000001</v>
      </c>
      <c r="K5" s="46">
        <v>10.839</v>
      </c>
      <c r="L5" s="50">
        <v>32.01</v>
      </c>
      <c r="M5" s="80">
        <v>4.0350000000000001</v>
      </c>
      <c r="N5" s="46">
        <v>11.702</v>
      </c>
    </row>
    <row r="6" spans="1:14" x14ac:dyDescent="0.25">
      <c r="A6" s="74">
        <v>2002</v>
      </c>
      <c r="B6" s="46">
        <v>23.27</v>
      </c>
      <c r="C6" s="46">
        <v>15.891999999999999</v>
      </c>
      <c r="D6" s="46">
        <v>14.849</v>
      </c>
      <c r="E6" s="46">
        <v>7.6449999999999996</v>
      </c>
      <c r="F6" s="46">
        <v>10.314</v>
      </c>
      <c r="G6" s="46">
        <v>12.46</v>
      </c>
      <c r="H6" s="46">
        <v>8.1560000000000006</v>
      </c>
      <c r="I6" s="46">
        <v>10.651999999999999</v>
      </c>
      <c r="J6" s="46">
        <v>7.0549999999999997</v>
      </c>
      <c r="K6" s="46">
        <v>9.593</v>
      </c>
      <c r="L6" s="50">
        <v>29.388000000000002</v>
      </c>
      <c r="M6" s="80">
        <v>4.782</v>
      </c>
      <c r="N6" s="46">
        <v>9.2460000000000004</v>
      </c>
    </row>
    <row r="7" spans="1:14" x14ac:dyDescent="0.25">
      <c r="A7" s="74">
        <v>2003</v>
      </c>
      <c r="B7" s="46">
        <v>24.68</v>
      </c>
      <c r="C7" s="46">
        <v>19.75</v>
      </c>
      <c r="D7" s="46">
        <v>16.483000000000001</v>
      </c>
      <c r="E7" s="46">
        <v>10.141</v>
      </c>
      <c r="F7" s="46">
        <v>9.3949999999999996</v>
      </c>
      <c r="G7" s="46">
        <v>8.0380000000000003</v>
      </c>
      <c r="H7" s="46">
        <v>7.67</v>
      </c>
      <c r="I7" s="46">
        <v>13.253</v>
      </c>
      <c r="J7" s="46">
        <v>6.6390000000000002</v>
      </c>
      <c r="K7" s="46">
        <v>11.795999999999999</v>
      </c>
      <c r="L7" s="50">
        <v>28.497</v>
      </c>
      <c r="M7" s="80">
        <v>4.3949999999999996</v>
      </c>
      <c r="N7" s="46">
        <v>8.0530000000000008</v>
      </c>
    </row>
    <row r="8" spans="1:14" x14ac:dyDescent="0.25">
      <c r="A8" s="74">
        <v>2004</v>
      </c>
      <c r="B8" s="46">
        <v>19.141999999999999</v>
      </c>
      <c r="C8" s="46">
        <v>14.862</v>
      </c>
      <c r="D8" s="46">
        <v>13.285</v>
      </c>
      <c r="E8" s="46">
        <v>7.2149999999999999</v>
      </c>
      <c r="F8" s="46">
        <v>11.071</v>
      </c>
      <c r="G8" s="46">
        <v>10.670999999999999</v>
      </c>
      <c r="H8" s="46">
        <v>8.3119999999999994</v>
      </c>
      <c r="I8" s="46">
        <v>12.59</v>
      </c>
      <c r="J8" s="46">
        <v>4.7119999999999997</v>
      </c>
      <c r="K8" s="46">
        <v>10.631</v>
      </c>
      <c r="L8" s="46">
        <v>28.248000000000001</v>
      </c>
      <c r="M8" s="80">
        <v>3.278</v>
      </c>
      <c r="N8" s="46">
        <v>7.0519999999999996</v>
      </c>
    </row>
    <row r="9" spans="1:14" x14ac:dyDescent="0.25">
      <c r="A9" s="74">
        <v>2005</v>
      </c>
      <c r="B9" s="46">
        <v>21.940999999999999</v>
      </c>
      <c r="C9" s="46">
        <v>15.098000000000001</v>
      </c>
      <c r="D9" s="46">
        <v>13.371</v>
      </c>
      <c r="E9" s="46">
        <v>7.2830000000000004</v>
      </c>
      <c r="F9" s="46">
        <v>10.882</v>
      </c>
      <c r="G9" s="46">
        <v>10.192</v>
      </c>
      <c r="H9" s="46">
        <v>7.798</v>
      </c>
      <c r="I9" s="46">
        <v>9.907</v>
      </c>
      <c r="J9" s="46">
        <v>5.95</v>
      </c>
      <c r="K9" s="46">
        <v>10.503</v>
      </c>
      <c r="L9" s="46">
        <v>29.827999999999999</v>
      </c>
      <c r="M9" s="80">
        <v>4.0650000000000004</v>
      </c>
      <c r="N9" s="46">
        <v>9.6449999999999996</v>
      </c>
    </row>
    <row r="10" spans="1:14" x14ac:dyDescent="0.25">
      <c r="A10" s="74">
        <v>2006</v>
      </c>
      <c r="B10" s="46">
        <v>20.843</v>
      </c>
      <c r="C10" s="46">
        <v>17.055</v>
      </c>
      <c r="D10" s="46">
        <v>16.404</v>
      </c>
      <c r="E10" s="46">
        <v>5.6260000000000003</v>
      </c>
      <c r="F10" s="46">
        <v>10.106999999999999</v>
      </c>
      <c r="G10" s="46">
        <v>8.548</v>
      </c>
      <c r="H10" s="46">
        <v>8.3629999999999995</v>
      </c>
      <c r="I10" s="46">
        <v>10.348000000000001</v>
      </c>
      <c r="J10" s="46">
        <v>5.9059999999999997</v>
      </c>
      <c r="K10" s="46">
        <v>12.304</v>
      </c>
      <c r="L10" s="46">
        <v>28.45</v>
      </c>
      <c r="M10" s="80">
        <v>4.95</v>
      </c>
      <c r="N10" s="50">
        <v>8.1929999999999996</v>
      </c>
    </row>
    <row r="11" spans="1:14" x14ac:dyDescent="0.25">
      <c r="A11" s="74">
        <v>2007</v>
      </c>
      <c r="B11" s="46">
        <v>16.175000000000001</v>
      </c>
      <c r="C11" s="46">
        <v>12.432</v>
      </c>
      <c r="D11" s="46">
        <v>11.269</v>
      </c>
      <c r="E11" s="46">
        <v>6.4960000000000004</v>
      </c>
      <c r="F11" s="46">
        <v>10.78</v>
      </c>
      <c r="G11" s="46">
        <v>8.2159999999999993</v>
      </c>
      <c r="H11" s="46">
        <v>8.827</v>
      </c>
      <c r="I11" s="46">
        <v>12.29</v>
      </c>
      <c r="J11" s="46">
        <v>4.6689999999999996</v>
      </c>
      <c r="K11" s="46">
        <v>11.56</v>
      </c>
      <c r="L11" s="46">
        <v>25.686</v>
      </c>
      <c r="M11" s="80">
        <v>3.3330000000000002</v>
      </c>
      <c r="N11" s="46">
        <v>6.6950000000000003</v>
      </c>
    </row>
    <row r="12" spans="1:14" x14ac:dyDescent="0.25">
      <c r="A12" s="74">
        <v>2008</v>
      </c>
      <c r="B12" s="46">
        <v>16.385000000000002</v>
      </c>
      <c r="C12" s="46">
        <v>11.875</v>
      </c>
      <c r="D12" s="46">
        <v>10.994999999999999</v>
      </c>
      <c r="E12" s="46">
        <v>5.29</v>
      </c>
      <c r="F12" s="46">
        <v>9.7420000000000009</v>
      </c>
      <c r="G12" s="46">
        <v>6.2309999999999999</v>
      </c>
      <c r="H12" s="46">
        <v>5.7770000000000001</v>
      </c>
      <c r="I12" s="46">
        <v>8.2490000000000006</v>
      </c>
      <c r="J12">
        <v>4.2009999999999996</v>
      </c>
      <c r="K12" s="46">
        <v>9.8699999999999992</v>
      </c>
      <c r="L12" s="46">
        <v>20.341999999999999</v>
      </c>
      <c r="M12" s="80">
        <v>3</v>
      </c>
      <c r="N12" s="46">
        <v>6.9729999999999999</v>
      </c>
    </row>
    <row r="13" spans="1:14" x14ac:dyDescent="0.25">
      <c r="A13" s="74">
        <v>2009</v>
      </c>
      <c r="B13" s="46">
        <v>17.242999999999999</v>
      </c>
      <c r="C13" s="46">
        <v>12.135</v>
      </c>
      <c r="D13" s="46">
        <v>11.756</v>
      </c>
      <c r="E13" s="46">
        <v>6.9630000000000001</v>
      </c>
      <c r="F13" s="46">
        <v>9.5009999999999994</v>
      </c>
      <c r="G13" s="46">
        <v>6.891</v>
      </c>
      <c r="H13" s="46">
        <v>6.4119999999999999</v>
      </c>
      <c r="I13" s="46">
        <v>7.9870000000000001</v>
      </c>
      <c r="J13">
        <v>3.8679999999999999</v>
      </c>
      <c r="K13" s="46">
        <v>9.4090000000000007</v>
      </c>
      <c r="L13" s="46">
        <v>19.073</v>
      </c>
      <c r="M13" s="81">
        <v>3.53</v>
      </c>
      <c r="N13" s="46">
        <v>6.1260000000000003</v>
      </c>
    </row>
    <row r="14" spans="1:14" x14ac:dyDescent="0.25">
      <c r="A14">
        <v>2010</v>
      </c>
      <c r="B14">
        <v>19.332000000000001</v>
      </c>
      <c r="C14" s="4">
        <v>14.746</v>
      </c>
      <c r="D14" s="3">
        <v>15.086</v>
      </c>
      <c r="E14">
        <v>8.1549999999999994</v>
      </c>
      <c r="F14">
        <v>9.2189999999999994</v>
      </c>
      <c r="G14">
        <v>7.6379999999999999</v>
      </c>
      <c r="H14">
        <v>5.47</v>
      </c>
      <c r="I14">
        <v>7.3029999999999999</v>
      </c>
      <c r="J14">
        <v>6.5819999999999999</v>
      </c>
      <c r="K14">
        <v>10.286</v>
      </c>
      <c r="L14">
        <v>17.927</v>
      </c>
      <c r="M14">
        <v>3.3980000000000001</v>
      </c>
      <c r="N14" s="3">
        <v>5.6970000000000001</v>
      </c>
    </row>
    <row r="15" spans="1:14" x14ac:dyDescent="0.25">
      <c r="A15">
        <v>2011</v>
      </c>
      <c r="B15">
        <v>19.266999999999999</v>
      </c>
      <c r="C15" s="4">
        <v>12.179</v>
      </c>
      <c r="D15">
        <v>14.236000000000001</v>
      </c>
      <c r="E15">
        <v>7.1589999999999998</v>
      </c>
      <c r="F15">
        <v>8.9830000000000005</v>
      </c>
      <c r="G15">
        <v>8.3629999999999995</v>
      </c>
      <c r="H15">
        <v>5.63</v>
      </c>
      <c r="I15">
        <v>7.617</v>
      </c>
      <c r="J15">
        <v>4.9450000000000003</v>
      </c>
      <c r="K15">
        <v>11.86</v>
      </c>
      <c r="L15">
        <v>22.149000000000001</v>
      </c>
      <c r="M15">
        <v>4.1520000000000001</v>
      </c>
      <c r="N15">
        <v>6.41</v>
      </c>
    </row>
    <row r="16" spans="1:14" x14ac:dyDescent="0.25">
      <c r="A16">
        <v>2012</v>
      </c>
      <c r="B16" s="3">
        <v>14.134</v>
      </c>
      <c r="C16" s="4">
        <v>10.548</v>
      </c>
      <c r="D16">
        <v>11.414999999999999</v>
      </c>
      <c r="E16">
        <v>6.4119999999999999</v>
      </c>
      <c r="F16">
        <v>9.4640000000000004</v>
      </c>
      <c r="G16">
        <v>7.3170000000000002</v>
      </c>
      <c r="H16">
        <v>6.43</v>
      </c>
      <c r="I16">
        <v>7.9009999999999998</v>
      </c>
      <c r="J16">
        <v>5.2679999999999998</v>
      </c>
      <c r="K16" s="88">
        <v>8.0500000000000007</v>
      </c>
      <c r="L16">
        <v>19.266999999999999</v>
      </c>
      <c r="M16">
        <v>3.08</v>
      </c>
      <c r="N16">
        <v>5.2709999999999999</v>
      </c>
    </row>
    <row r="18" spans="1:2" x14ac:dyDescent="0.25">
      <c r="A18" s="3"/>
      <c r="B18" t="s">
        <v>87</v>
      </c>
    </row>
    <row r="19" spans="1:2" x14ac:dyDescent="0.25">
      <c r="A19" s="4"/>
      <c r="B19" t="s">
        <v>83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"/>
  <sheetViews>
    <sheetView workbookViewId="0">
      <selection activeCell="B23" sqref="B23"/>
    </sheetView>
  </sheetViews>
  <sheetFormatPr defaultRowHeight="15" x14ac:dyDescent="0.25"/>
  <cols>
    <col min="6" max="6" width="4.5703125" customWidth="1"/>
  </cols>
  <sheetData>
    <row r="1" spans="1:13" x14ac:dyDescent="0.25">
      <c r="B1" s="90" t="s">
        <v>121</v>
      </c>
      <c r="C1" s="90"/>
      <c r="D1" s="90"/>
      <c r="E1" s="90"/>
      <c r="G1" s="90" t="s">
        <v>119</v>
      </c>
      <c r="H1" s="90"/>
      <c r="I1" s="90"/>
      <c r="J1" s="90"/>
      <c r="L1" s="90" t="s">
        <v>85</v>
      </c>
      <c r="M1" s="90"/>
    </row>
    <row r="2" spans="1:13" x14ac:dyDescent="0.25">
      <c r="B2" s="90" t="s">
        <v>116</v>
      </c>
      <c r="C2" s="90"/>
      <c r="D2" s="90" t="s">
        <v>80</v>
      </c>
      <c r="E2" s="90"/>
      <c r="G2" s="90" t="s">
        <v>116</v>
      </c>
      <c r="H2" s="90"/>
      <c r="I2" s="90" t="s">
        <v>80</v>
      </c>
      <c r="J2" s="90"/>
      <c r="L2" s="90" t="s">
        <v>80</v>
      </c>
      <c r="M2" s="90"/>
    </row>
    <row r="3" spans="1:13" x14ac:dyDescent="0.25">
      <c r="A3" s="1"/>
      <c r="B3" s="85" t="s">
        <v>117</v>
      </c>
      <c r="C3" s="85" t="s">
        <v>118</v>
      </c>
      <c r="D3" s="85" t="s">
        <v>117</v>
      </c>
      <c r="E3" s="85" t="s">
        <v>118</v>
      </c>
      <c r="F3" s="84"/>
      <c r="G3" s="85" t="s">
        <v>117</v>
      </c>
      <c r="H3" s="85" t="s">
        <v>118</v>
      </c>
      <c r="I3" s="85" t="s">
        <v>117</v>
      </c>
      <c r="J3" s="85" t="s">
        <v>118</v>
      </c>
      <c r="K3" s="84"/>
      <c r="L3" s="85" t="s">
        <v>117</v>
      </c>
      <c r="M3" s="85" t="s">
        <v>118</v>
      </c>
    </row>
    <row r="4" spans="1:13" x14ac:dyDescent="0.25">
      <c r="A4">
        <v>2001</v>
      </c>
      <c r="B4" s="13">
        <v>0.13</v>
      </c>
      <c r="C4" s="13">
        <v>1.127</v>
      </c>
      <c r="D4" s="13">
        <v>0.156</v>
      </c>
      <c r="E4" s="13">
        <v>0.998</v>
      </c>
      <c r="F4" s="13"/>
      <c r="G4" s="13"/>
      <c r="H4" s="13"/>
      <c r="I4" s="13"/>
      <c r="J4" s="13"/>
    </row>
    <row r="5" spans="1:13" x14ac:dyDescent="0.25">
      <c r="A5">
        <v>2002</v>
      </c>
      <c r="B5" s="13">
        <v>0.14000000000000001</v>
      </c>
      <c r="C5" s="13">
        <v>1.028</v>
      </c>
      <c r="D5" s="13">
        <v>0.123</v>
      </c>
      <c r="E5" s="13">
        <v>0.92100000000000004</v>
      </c>
      <c r="F5" s="13"/>
      <c r="G5" s="13"/>
      <c r="H5" s="13"/>
      <c r="I5" s="13"/>
      <c r="J5" s="13"/>
    </row>
    <row r="6" spans="1:13" x14ac:dyDescent="0.25">
      <c r="A6">
        <v>2003</v>
      </c>
      <c r="B6" s="13">
        <v>0.11</v>
      </c>
      <c r="C6" s="13">
        <v>1.0589999999999999</v>
      </c>
      <c r="D6" s="13">
        <v>0.11799999999999999</v>
      </c>
      <c r="E6" s="13">
        <v>0.85799999999999998</v>
      </c>
      <c r="F6" s="13"/>
      <c r="G6" s="13"/>
      <c r="H6" s="13"/>
      <c r="I6" s="13"/>
      <c r="J6" s="13"/>
      <c r="M6" s="3">
        <v>6.5419999999999998</v>
      </c>
    </row>
    <row r="7" spans="1:13" x14ac:dyDescent="0.25">
      <c r="A7">
        <v>2004</v>
      </c>
      <c r="B7" s="13">
        <v>9.5000000000000001E-2</v>
      </c>
      <c r="C7" s="13">
        <v>0.84199999999999997</v>
      </c>
      <c r="D7" s="13">
        <v>8.5000000000000006E-2</v>
      </c>
      <c r="E7" s="13">
        <v>0.59</v>
      </c>
      <c r="F7" s="13"/>
      <c r="G7" s="13">
        <v>0.25900000000000001</v>
      </c>
      <c r="H7" s="13">
        <v>3.1139999999999999</v>
      </c>
      <c r="I7" s="13">
        <v>0.23400000000000001</v>
      </c>
      <c r="J7" s="13">
        <v>2.847</v>
      </c>
      <c r="M7">
        <v>8.516</v>
      </c>
    </row>
    <row r="8" spans="1:13" x14ac:dyDescent="0.25">
      <c r="A8">
        <v>2005</v>
      </c>
      <c r="B8" s="13">
        <v>0.153</v>
      </c>
      <c r="C8" s="13">
        <v>0.92500000000000004</v>
      </c>
      <c r="D8" s="13">
        <v>0.11700000000000001</v>
      </c>
      <c r="E8" s="13">
        <v>0.63500000000000001</v>
      </c>
      <c r="F8" s="13"/>
      <c r="G8" s="13">
        <v>0.23499999999999999</v>
      </c>
      <c r="H8" s="13">
        <v>2.492</v>
      </c>
      <c r="I8" s="13">
        <v>0.185</v>
      </c>
      <c r="J8" s="13">
        <v>2.0779999999999998</v>
      </c>
      <c r="L8">
        <v>2.427</v>
      </c>
      <c r="M8">
        <v>9.3819999999999997</v>
      </c>
    </row>
    <row r="9" spans="1:13" x14ac:dyDescent="0.25">
      <c r="A9">
        <v>2006</v>
      </c>
      <c r="B9" s="13">
        <v>0.13200000000000001</v>
      </c>
      <c r="C9" s="13">
        <v>1.161</v>
      </c>
      <c r="D9" s="13">
        <v>0.128</v>
      </c>
      <c r="E9" s="13">
        <v>0.873</v>
      </c>
      <c r="F9" s="13"/>
      <c r="G9" s="13">
        <v>0.22500000000000001</v>
      </c>
      <c r="H9" s="13">
        <v>2.0190000000000001</v>
      </c>
      <c r="I9" s="13">
        <v>0.14599999999999999</v>
      </c>
      <c r="J9" s="13">
        <v>1.7949999999999999</v>
      </c>
      <c r="L9">
        <v>2.4630000000000001</v>
      </c>
      <c r="M9">
        <v>8.7970000000000006</v>
      </c>
    </row>
    <row r="10" spans="1:13" x14ac:dyDescent="0.25">
      <c r="A10">
        <v>2007</v>
      </c>
      <c r="B10" s="13">
        <v>0.14099999999999999</v>
      </c>
      <c r="C10" s="13">
        <v>0.83799999999999997</v>
      </c>
      <c r="D10" s="13">
        <v>0.121</v>
      </c>
      <c r="E10" s="13">
        <v>0.626</v>
      </c>
      <c r="F10" s="13"/>
      <c r="G10" s="13">
        <v>0.19800000000000001</v>
      </c>
      <c r="H10" s="13">
        <v>1.64</v>
      </c>
      <c r="I10" s="13">
        <v>0.17299999999999999</v>
      </c>
      <c r="J10" s="13">
        <v>1.74</v>
      </c>
      <c r="L10">
        <v>2.2970000000000002</v>
      </c>
      <c r="M10">
        <v>8.9909999999999997</v>
      </c>
    </row>
    <row r="11" spans="1:13" x14ac:dyDescent="0.25">
      <c r="A11">
        <v>2008</v>
      </c>
      <c r="B11" s="13">
        <v>8.6999999999999994E-2</v>
      </c>
      <c r="C11" s="13">
        <v>0.80300000000000005</v>
      </c>
      <c r="D11" s="13">
        <v>0.08</v>
      </c>
      <c r="E11" s="13">
        <v>0.57299999999999995</v>
      </c>
      <c r="F11" s="13"/>
      <c r="G11" s="13">
        <v>0.29499999999999998</v>
      </c>
      <c r="H11" s="13">
        <v>1.5760000000000001</v>
      </c>
      <c r="I11" s="13">
        <v>0.224</v>
      </c>
      <c r="J11" s="13">
        <v>1.159</v>
      </c>
      <c r="L11">
        <v>1.6990000000000001</v>
      </c>
      <c r="M11">
        <v>6.9029999999999996</v>
      </c>
    </row>
    <row r="12" spans="1:13" x14ac:dyDescent="0.25">
      <c r="A12">
        <v>2009</v>
      </c>
      <c r="B12" s="13">
        <v>0.10100000000000001</v>
      </c>
      <c r="C12" s="13">
        <v>0.78800000000000003</v>
      </c>
      <c r="D12" s="13">
        <v>8.6999999999999994E-2</v>
      </c>
      <c r="E12" s="13">
        <v>0.57999999999999996</v>
      </c>
      <c r="F12" s="13"/>
      <c r="G12" s="13">
        <v>0.32</v>
      </c>
      <c r="H12" s="13">
        <v>1.8</v>
      </c>
      <c r="I12" s="13">
        <v>0.22</v>
      </c>
      <c r="J12" s="13">
        <v>1.2</v>
      </c>
      <c r="L12">
        <v>1.407</v>
      </c>
      <c r="M12">
        <v>6.7640000000000002</v>
      </c>
    </row>
    <row r="13" spans="1:13" x14ac:dyDescent="0.25">
      <c r="A13">
        <v>2010</v>
      </c>
      <c r="B13" s="13">
        <v>0.107</v>
      </c>
      <c r="C13" s="13">
        <v>0.89800000000000002</v>
      </c>
      <c r="D13" s="13">
        <v>0.10100000000000001</v>
      </c>
      <c r="E13" s="13">
        <v>0.66500000000000004</v>
      </c>
      <c r="F13" s="13"/>
      <c r="G13" s="13">
        <v>0.22900000000000001</v>
      </c>
      <c r="H13" s="13">
        <v>1.7450000000000001</v>
      </c>
      <c r="I13" s="13">
        <v>0.223</v>
      </c>
      <c r="J13" s="13">
        <v>1.532</v>
      </c>
      <c r="L13">
        <v>1.272</v>
      </c>
      <c r="M13">
        <v>5.81</v>
      </c>
    </row>
    <row r="14" spans="1:13" x14ac:dyDescent="0.25">
      <c r="A14">
        <v>2011</v>
      </c>
      <c r="B14" s="13">
        <v>0.112</v>
      </c>
      <c r="C14" s="13">
        <v>0.91500000000000004</v>
      </c>
      <c r="D14" s="13">
        <v>0.113</v>
      </c>
      <c r="E14" s="13">
        <v>0.68100000000000005</v>
      </c>
      <c r="F14" s="13"/>
      <c r="G14" s="13">
        <v>0.314</v>
      </c>
      <c r="H14" s="13">
        <v>2.2069999999999999</v>
      </c>
      <c r="I14" s="13">
        <v>0.246</v>
      </c>
      <c r="J14" s="13">
        <v>1.6719999999999999</v>
      </c>
      <c r="L14">
        <v>1.712</v>
      </c>
      <c r="M14">
        <v>7.5149999999999997</v>
      </c>
    </row>
    <row r="15" spans="1:13" x14ac:dyDescent="0.25">
      <c r="A15">
        <v>2012</v>
      </c>
      <c r="B15" s="13">
        <v>0.08</v>
      </c>
      <c r="C15" s="13">
        <v>0.56599999999999995</v>
      </c>
      <c r="D15" s="13">
        <v>8.2000000000000003E-2</v>
      </c>
      <c r="E15" s="13">
        <v>0.501</v>
      </c>
      <c r="F15" s="13"/>
      <c r="G15" s="13">
        <v>0.21199999999999999</v>
      </c>
      <c r="H15" s="13">
        <v>2.202</v>
      </c>
      <c r="I15" s="13">
        <v>0.17699999999999999</v>
      </c>
      <c r="J15" s="13">
        <v>1.927</v>
      </c>
      <c r="L15">
        <v>1.528</v>
      </c>
      <c r="M15">
        <v>6.3630000000000004</v>
      </c>
    </row>
    <row r="16" spans="1:13" x14ac:dyDescent="0.25">
      <c r="G16" s="83"/>
    </row>
    <row r="17" spans="1:2" x14ac:dyDescent="0.25">
      <c r="A17" s="3"/>
      <c r="B17" t="s">
        <v>87</v>
      </c>
    </row>
    <row r="18" spans="1:2" x14ac:dyDescent="0.25">
      <c r="A18" s="4"/>
      <c r="B18" t="s">
        <v>83</v>
      </c>
    </row>
  </sheetData>
  <mergeCells count="8">
    <mergeCell ref="L1:M1"/>
    <mergeCell ref="L2:M2"/>
    <mergeCell ref="B1:E1"/>
    <mergeCell ref="B2:C2"/>
    <mergeCell ref="D2:E2"/>
    <mergeCell ref="G1:J1"/>
    <mergeCell ref="G2:H2"/>
    <mergeCell ref="I2:J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D47"/>
  <sheetViews>
    <sheetView zoomScale="60" zoomScaleNormal="60" workbookViewId="0">
      <selection activeCell="P52" sqref="P52"/>
    </sheetView>
  </sheetViews>
  <sheetFormatPr defaultColWidth="7.42578125" defaultRowHeight="15" x14ac:dyDescent="0.25"/>
  <cols>
    <col min="4" max="4" width="9" bestFit="1" customWidth="1"/>
    <col min="8" max="9" width="9" bestFit="1" customWidth="1"/>
    <col min="11" max="12" width="9" bestFit="1" customWidth="1"/>
  </cols>
  <sheetData>
    <row r="1" spans="1:30" x14ac:dyDescent="0.25"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9</v>
      </c>
      <c r="I1" t="s">
        <v>40</v>
      </c>
      <c r="J1" s="59" t="s">
        <v>41</v>
      </c>
      <c r="K1" s="59" t="s">
        <v>46</v>
      </c>
      <c r="L1" s="59" t="s">
        <v>42</v>
      </c>
      <c r="M1" s="59" t="s">
        <v>12</v>
      </c>
      <c r="N1" s="59" t="s">
        <v>13</v>
      </c>
      <c r="O1" t="s">
        <v>21</v>
      </c>
      <c r="P1" t="s">
        <v>22</v>
      </c>
      <c r="Q1" t="s">
        <v>24</v>
      </c>
      <c r="R1" t="s">
        <v>25</v>
      </c>
      <c r="S1" t="s">
        <v>26</v>
      </c>
      <c r="T1" t="s">
        <v>78</v>
      </c>
      <c r="U1" t="s">
        <v>28</v>
      </c>
      <c r="V1" t="s">
        <v>29</v>
      </c>
      <c r="W1" t="s">
        <v>43</v>
      </c>
      <c r="X1" t="s">
        <v>30</v>
      </c>
      <c r="Y1" t="s">
        <v>31</v>
      </c>
      <c r="Z1" t="s">
        <v>32</v>
      </c>
      <c r="AA1" t="s">
        <v>79</v>
      </c>
      <c r="AB1" t="s">
        <v>34</v>
      </c>
      <c r="AC1" t="s">
        <v>35</v>
      </c>
      <c r="AD1" t="s">
        <v>44</v>
      </c>
    </row>
    <row r="2" spans="1:30" x14ac:dyDescent="0.25">
      <c r="A2">
        <v>1972</v>
      </c>
      <c r="J2" s="59"/>
      <c r="K2" s="59">
        <v>3.0990000000000002</v>
      </c>
      <c r="L2" s="59"/>
      <c r="M2" s="59"/>
      <c r="N2" s="59"/>
      <c r="T2">
        <v>2.3780000000000001</v>
      </c>
      <c r="AB2" s="3">
        <v>1.115</v>
      </c>
    </row>
    <row r="3" spans="1:30" x14ac:dyDescent="0.25">
      <c r="A3">
        <v>1973</v>
      </c>
      <c r="C3">
        <v>5.2089999999999996</v>
      </c>
      <c r="G3">
        <v>3.5169999999999999</v>
      </c>
      <c r="I3">
        <v>3.044</v>
      </c>
      <c r="J3" s="59"/>
      <c r="K3" s="59">
        <v>2.7810000000000001</v>
      </c>
      <c r="L3" s="59"/>
      <c r="M3" s="59"/>
      <c r="N3" s="59"/>
      <c r="T3">
        <v>2.7450000000000001</v>
      </c>
      <c r="AA3">
        <v>1.5129999999999999</v>
      </c>
      <c r="AB3">
        <v>0.60099999999999998</v>
      </c>
    </row>
    <row r="4" spans="1:30" x14ac:dyDescent="0.25">
      <c r="A4">
        <v>1974</v>
      </c>
      <c r="B4">
        <v>4.6660000000000004</v>
      </c>
      <c r="C4">
        <v>4.2359999999999998</v>
      </c>
      <c r="F4">
        <v>9.0259999999999998</v>
      </c>
      <c r="G4">
        <v>6.1120000000000001</v>
      </c>
      <c r="I4">
        <v>3.8719999999999999</v>
      </c>
      <c r="J4" s="59"/>
      <c r="K4" s="59">
        <v>1.819</v>
      </c>
      <c r="L4" s="59"/>
      <c r="M4" s="59"/>
      <c r="N4" s="59"/>
      <c r="T4">
        <v>2.988</v>
      </c>
      <c r="AA4">
        <v>4.202</v>
      </c>
      <c r="AB4">
        <v>2.3479999999999999</v>
      </c>
    </row>
    <row r="5" spans="1:30" x14ac:dyDescent="0.25">
      <c r="A5">
        <v>1975</v>
      </c>
      <c r="B5" s="4"/>
      <c r="C5" s="4"/>
      <c r="F5" s="4"/>
      <c r="G5" s="4"/>
      <c r="I5" s="4"/>
      <c r="J5" s="59"/>
      <c r="K5" s="70"/>
      <c r="L5" s="59"/>
      <c r="M5" s="59"/>
      <c r="N5" s="59"/>
      <c r="T5">
        <v>2.5659999999999998</v>
      </c>
      <c r="AA5" s="4"/>
      <c r="AB5" s="4"/>
    </row>
    <row r="6" spans="1:30" x14ac:dyDescent="0.25">
      <c r="A6">
        <v>1976</v>
      </c>
      <c r="B6" s="4"/>
      <c r="C6" s="4"/>
      <c r="F6" s="4"/>
      <c r="G6" s="4"/>
      <c r="I6" s="4"/>
      <c r="J6" s="59"/>
      <c r="K6" s="70"/>
      <c r="L6" s="59"/>
      <c r="M6" s="59"/>
      <c r="N6" s="59"/>
      <c r="T6">
        <v>4.45</v>
      </c>
      <c r="AA6" s="4"/>
      <c r="AB6" s="4"/>
    </row>
    <row r="7" spans="1:30" x14ac:dyDescent="0.25">
      <c r="A7">
        <v>1977</v>
      </c>
      <c r="B7" s="4"/>
      <c r="C7" s="4"/>
      <c r="F7" s="4"/>
      <c r="G7" s="4"/>
      <c r="I7" s="4"/>
      <c r="J7" s="59"/>
      <c r="K7" s="70"/>
      <c r="L7" s="59"/>
      <c r="M7" s="59"/>
      <c r="N7" s="59"/>
      <c r="T7" s="4"/>
      <c r="AA7" s="4"/>
      <c r="AB7" s="4"/>
    </row>
    <row r="8" spans="1:30" x14ac:dyDescent="0.25">
      <c r="A8">
        <v>1978</v>
      </c>
      <c r="B8">
        <v>11.67</v>
      </c>
      <c r="C8" s="4"/>
      <c r="F8">
        <v>4.1820000000000004</v>
      </c>
      <c r="G8">
        <v>3.206</v>
      </c>
      <c r="I8" s="3">
        <v>3.5289999999999999</v>
      </c>
      <c r="J8" s="59"/>
      <c r="K8" s="59">
        <v>5.0119999999999996</v>
      </c>
      <c r="L8" s="59"/>
      <c r="M8" s="59"/>
      <c r="N8" s="59"/>
      <c r="O8" s="3">
        <v>6.2610000000000001</v>
      </c>
      <c r="T8">
        <v>1.738</v>
      </c>
      <c r="AA8">
        <v>4.367</v>
      </c>
      <c r="AB8" s="4"/>
      <c r="AD8">
        <v>2.06</v>
      </c>
    </row>
    <row r="9" spans="1:30" x14ac:dyDescent="0.25">
      <c r="A9" s="1">
        <v>1979</v>
      </c>
      <c r="B9" s="1">
        <v>7.9420000000000002</v>
      </c>
      <c r="C9" s="1">
        <v>2.3559999999999999</v>
      </c>
      <c r="D9" s="1"/>
      <c r="E9" s="1"/>
      <c r="F9" s="1">
        <v>3.9860000000000002</v>
      </c>
      <c r="G9" s="1">
        <v>2.2949999999999999</v>
      </c>
      <c r="H9" s="1"/>
      <c r="I9" s="1">
        <v>6.4820000000000002</v>
      </c>
      <c r="J9" s="71"/>
      <c r="K9" s="71">
        <v>4.2779999999999996</v>
      </c>
      <c r="L9" s="71"/>
      <c r="M9" s="71"/>
      <c r="N9" s="71"/>
      <c r="O9" s="8">
        <v>3.7069999999999999</v>
      </c>
      <c r="P9" s="1"/>
      <c r="Q9" s="1"/>
      <c r="R9" s="1"/>
      <c r="S9" s="1"/>
      <c r="T9" s="1">
        <v>1.115</v>
      </c>
      <c r="U9" s="1">
        <v>0.875</v>
      </c>
      <c r="V9" s="1">
        <v>0.47799999999999998</v>
      </c>
      <c r="W9" s="1"/>
      <c r="X9" s="1"/>
      <c r="Y9" s="1"/>
      <c r="Z9" s="1"/>
      <c r="AA9" s="1">
        <v>4.6669999999999998</v>
      </c>
      <c r="AB9" s="9"/>
      <c r="AC9" s="1"/>
      <c r="AD9" s="1">
        <v>2.6179999999999999</v>
      </c>
    </row>
    <row r="10" spans="1:30" x14ac:dyDescent="0.25">
      <c r="A10">
        <v>1980</v>
      </c>
      <c r="B10">
        <v>9.5739999999999998</v>
      </c>
      <c r="C10">
        <v>4.2670000000000003</v>
      </c>
      <c r="F10">
        <v>4.18</v>
      </c>
      <c r="G10">
        <v>2.8839999999999999</v>
      </c>
      <c r="I10">
        <v>5.5640000000000001</v>
      </c>
      <c r="J10" s="59"/>
      <c r="K10" s="59">
        <v>3.3559999999999999</v>
      </c>
      <c r="L10" s="59">
        <v>4.7539999999999996</v>
      </c>
      <c r="M10" s="59"/>
      <c r="N10" s="59"/>
      <c r="O10" s="3">
        <v>8.5960000000000001</v>
      </c>
      <c r="T10">
        <v>1.419</v>
      </c>
      <c r="U10">
        <v>0.63</v>
      </c>
      <c r="V10">
        <v>0.54100000000000004</v>
      </c>
      <c r="AA10">
        <v>4.6020000000000003</v>
      </c>
      <c r="AB10">
        <v>1.391</v>
      </c>
      <c r="AD10">
        <v>3.1320000000000001</v>
      </c>
    </row>
    <row r="11" spans="1:30" x14ac:dyDescent="0.25">
      <c r="A11">
        <v>1981</v>
      </c>
      <c r="B11">
        <v>11.363</v>
      </c>
      <c r="C11">
        <v>4.8</v>
      </c>
      <c r="F11">
        <v>3.3769999999999998</v>
      </c>
      <c r="G11">
        <v>3.0369999999999999</v>
      </c>
      <c r="H11">
        <v>8.6050000000000004</v>
      </c>
      <c r="I11">
        <v>3.7509999999999999</v>
      </c>
      <c r="J11" s="59"/>
      <c r="K11" s="59">
        <v>3.0840000000000001</v>
      </c>
      <c r="L11" s="59">
        <v>6.34</v>
      </c>
      <c r="M11" s="59"/>
      <c r="N11" s="59"/>
      <c r="O11">
        <v>5.9969999999999999</v>
      </c>
      <c r="P11">
        <v>0.77600000000000002</v>
      </c>
      <c r="R11">
        <v>4.1760000000000002</v>
      </c>
      <c r="T11">
        <v>0.754</v>
      </c>
      <c r="U11">
        <v>0.66800000000000004</v>
      </c>
      <c r="V11">
        <v>0.50900000000000001</v>
      </c>
      <c r="AA11">
        <v>3.32</v>
      </c>
      <c r="AB11">
        <v>1.2230000000000001</v>
      </c>
      <c r="AD11">
        <v>2.4630000000000001</v>
      </c>
    </row>
    <row r="12" spans="1:30" x14ac:dyDescent="0.25">
      <c r="A12">
        <v>1982</v>
      </c>
      <c r="B12">
        <v>11.02</v>
      </c>
      <c r="C12">
        <v>3.3809999999999998</v>
      </c>
      <c r="F12">
        <v>4.4720000000000004</v>
      </c>
      <c r="G12">
        <v>1.98</v>
      </c>
      <c r="H12">
        <v>11.074999999999999</v>
      </c>
      <c r="I12">
        <v>4.508</v>
      </c>
      <c r="J12" s="59"/>
      <c r="K12" s="59">
        <v>2.484</v>
      </c>
      <c r="L12" s="59">
        <v>3.8210000000000002</v>
      </c>
      <c r="M12" s="59"/>
      <c r="N12" s="59"/>
      <c r="O12">
        <v>5.55</v>
      </c>
      <c r="P12">
        <v>0.80700000000000005</v>
      </c>
      <c r="R12">
        <v>2.96</v>
      </c>
      <c r="T12">
        <v>0.97699999999999998</v>
      </c>
      <c r="U12">
        <v>0.441</v>
      </c>
      <c r="V12">
        <v>0.29199999999999998</v>
      </c>
      <c r="AA12">
        <v>4.2069999999999999</v>
      </c>
      <c r="AB12">
        <v>1.24</v>
      </c>
      <c r="AD12">
        <v>2.2629999999999999</v>
      </c>
    </row>
    <row r="13" spans="1:30" x14ac:dyDescent="0.25">
      <c r="A13">
        <v>1983</v>
      </c>
      <c r="B13">
        <v>9.2059999999999995</v>
      </c>
      <c r="C13">
        <v>3.1829999999999998</v>
      </c>
      <c r="F13">
        <v>2.9239999999999999</v>
      </c>
      <c r="G13">
        <v>1.6379999999999999</v>
      </c>
      <c r="H13">
        <v>8.4480000000000004</v>
      </c>
      <c r="I13">
        <v>3.0870000000000002</v>
      </c>
      <c r="J13" s="59"/>
      <c r="K13" s="59">
        <v>2.2280000000000002</v>
      </c>
      <c r="L13" s="59">
        <v>3.351</v>
      </c>
      <c r="M13" s="59"/>
      <c r="N13" s="59"/>
      <c r="O13">
        <v>4.1689999999999996</v>
      </c>
      <c r="P13">
        <v>0.81200000000000006</v>
      </c>
      <c r="R13">
        <v>2.87</v>
      </c>
      <c r="T13">
        <v>0.53500000000000003</v>
      </c>
      <c r="U13">
        <v>0.25600000000000001</v>
      </c>
      <c r="V13">
        <v>0.188</v>
      </c>
      <c r="AA13">
        <v>2.778</v>
      </c>
      <c r="AB13">
        <v>0.90200000000000002</v>
      </c>
      <c r="AD13">
        <v>2.0049999999999999</v>
      </c>
    </row>
    <row r="14" spans="1:30" x14ac:dyDescent="0.25">
      <c r="A14">
        <v>1984</v>
      </c>
      <c r="B14">
        <v>6.7169999999999996</v>
      </c>
      <c r="C14">
        <v>2.5470000000000002</v>
      </c>
      <c r="F14">
        <v>4.2729999999999997</v>
      </c>
      <c r="G14">
        <v>2.4750000000000001</v>
      </c>
      <c r="H14">
        <v>9.7159999999999993</v>
      </c>
      <c r="I14">
        <v>4.0119999999999996</v>
      </c>
      <c r="J14" s="59"/>
      <c r="K14" s="59">
        <v>3.2050000000000001</v>
      </c>
      <c r="L14" s="59">
        <v>4.18</v>
      </c>
      <c r="M14" s="59"/>
      <c r="N14" s="59"/>
      <c r="O14">
        <v>5.9459999999999997</v>
      </c>
      <c r="P14">
        <v>0.88200000000000001</v>
      </c>
      <c r="R14">
        <v>4.4610000000000003</v>
      </c>
      <c r="T14">
        <v>0.64800000000000002</v>
      </c>
      <c r="U14">
        <v>0.70599999999999996</v>
      </c>
      <c r="V14">
        <v>0.42699999999999999</v>
      </c>
      <c r="Z14">
        <v>10.927</v>
      </c>
      <c r="AA14">
        <v>3.2189999999999999</v>
      </c>
      <c r="AB14">
        <v>1.2410000000000001</v>
      </c>
      <c r="AD14">
        <v>2.2360000000000002</v>
      </c>
    </row>
    <row r="15" spans="1:30" x14ac:dyDescent="0.25">
      <c r="A15">
        <v>1985</v>
      </c>
      <c r="B15">
        <v>13.124000000000001</v>
      </c>
      <c r="C15">
        <v>4.1280000000000001</v>
      </c>
      <c r="F15">
        <v>3.4950000000000001</v>
      </c>
      <c r="G15">
        <v>2.7250000000000001</v>
      </c>
      <c r="H15">
        <v>11.898</v>
      </c>
      <c r="I15">
        <v>3.1320000000000001</v>
      </c>
      <c r="J15" s="59"/>
      <c r="K15" s="59">
        <v>3.206</v>
      </c>
      <c r="L15" s="59">
        <v>4.9610000000000003</v>
      </c>
      <c r="M15" s="59"/>
      <c r="N15" s="59"/>
      <c r="O15">
        <v>11.708</v>
      </c>
      <c r="P15">
        <v>0.80300000000000005</v>
      </c>
      <c r="R15">
        <v>3.7189999999999999</v>
      </c>
      <c r="T15">
        <v>0.69499999999999995</v>
      </c>
      <c r="U15">
        <v>0.59699999999999998</v>
      </c>
      <c r="V15">
        <v>0.436</v>
      </c>
      <c r="X15">
        <v>9.9719999999999995</v>
      </c>
      <c r="Z15">
        <v>13.121</v>
      </c>
      <c r="AA15">
        <v>3.79</v>
      </c>
      <c r="AB15">
        <v>1.355</v>
      </c>
      <c r="AC15">
        <v>5.1459999999999999</v>
      </c>
      <c r="AD15">
        <v>2.5190000000000001</v>
      </c>
    </row>
    <row r="16" spans="1:30" x14ac:dyDescent="0.25">
      <c r="A16">
        <v>1986</v>
      </c>
      <c r="B16">
        <v>9.6020000000000003</v>
      </c>
      <c r="C16">
        <v>4.3479999999999999</v>
      </c>
      <c r="F16">
        <v>2.919</v>
      </c>
      <c r="G16">
        <v>3.0510000000000002</v>
      </c>
      <c r="H16">
        <v>11.116</v>
      </c>
      <c r="I16">
        <v>3.0129999999999999</v>
      </c>
      <c r="J16" s="59"/>
      <c r="K16" s="59">
        <v>2.9390000000000001</v>
      </c>
      <c r="L16" s="59">
        <v>3.9239999999999999</v>
      </c>
      <c r="M16" s="59"/>
      <c r="N16" s="59"/>
      <c r="O16">
        <v>7.7880000000000003</v>
      </c>
      <c r="P16">
        <v>0.88900000000000001</v>
      </c>
      <c r="Q16">
        <v>5.391</v>
      </c>
      <c r="R16">
        <v>3.9209999999999998</v>
      </c>
      <c r="S16" s="3">
        <v>0.91700000000000004</v>
      </c>
      <c r="T16">
        <v>0.69399999999999995</v>
      </c>
      <c r="U16">
        <v>0.47699999999999998</v>
      </c>
      <c r="V16">
        <v>0.39300000000000002</v>
      </c>
      <c r="X16">
        <v>6.2080000000000002</v>
      </c>
      <c r="Z16">
        <v>10.973000000000001</v>
      </c>
      <c r="AA16">
        <v>3.5289999999999999</v>
      </c>
      <c r="AB16">
        <v>0.83199999999999996</v>
      </c>
      <c r="AC16">
        <v>4.38</v>
      </c>
      <c r="AD16">
        <v>2.3079999999999998</v>
      </c>
    </row>
    <row r="17" spans="1:30" x14ac:dyDescent="0.25">
      <c r="A17">
        <v>1987</v>
      </c>
      <c r="B17">
        <v>8.14</v>
      </c>
      <c r="C17">
        <v>3.5950000000000002</v>
      </c>
      <c r="F17">
        <v>3.35</v>
      </c>
      <c r="G17">
        <v>2.7269999999999999</v>
      </c>
      <c r="H17">
        <v>9.6039999999999992</v>
      </c>
      <c r="I17">
        <v>2.681</v>
      </c>
      <c r="J17" s="59"/>
      <c r="K17" s="59">
        <v>2.613</v>
      </c>
      <c r="L17" s="59">
        <v>3.5990000000000002</v>
      </c>
      <c r="M17" s="59"/>
      <c r="N17" s="59"/>
      <c r="O17">
        <v>9.5009999999999994</v>
      </c>
      <c r="P17">
        <v>0.92900000000000005</v>
      </c>
      <c r="Q17">
        <v>5.907</v>
      </c>
      <c r="R17">
        <v>2.6869999999999998</v>
      </c>
      <c r="S17">
        <v>0.96499999999999997</v>
      </c>
      <c r="T17">
        <v>0.72499999999999998</v>
      </c>
      <c r="U17">
        <v>0.72399999999999998</v>
      </c>
      <c r="V17">
        <v>0.316</v>
      </c>
      <c r="X17">
        <v>6.04</v>
      </c>
      <c r="Z17">
        <v>10.114000000000001</v>
      </c>
      <c r="AA17">
        <v>1.82</v>
      </c>
      <c r="AB17">
        <v>0.504</v>
      </c>
      <c r="AC17">
        <v>2.9750000000000001</v>
      </c>
      <c r="AD17">
        <v>1.4259999999999999</v>
      </c>
    </row>
    <row r="18" spans="1:30" s="2" customFormat="1" x14ac:dyDescent="0.25">
      <c r="A18" s="2">
        <v>1988</v>
      </c>
      <c r="B18" s="2">
        <v>9.0020000000000007</v>
      </c>
      <c r="C18" s="2">
        <v>2.8319999999999999</v>
      </c>
      <c r="F18" s="2">
        <v>1.615</v>
      </c>
      <c r="G18" s="2">
        <v>0.83199999999999996</v>
      </c>
      <c r="H18" s="2">
        <v>5.4909999999999997</v>
      </c>
      <c r="I18" s="2">
        <v>2.198</v>
      </c>
      <c r="J18" s="72"/>
      <c r="K18" s="72">
        <v>2.5169999999999999</v>
      </c>
      <c r="L18" s="72">
        <v>3.1070000000000002</v>
      </c>
      <c r="M18" s="72"/>
      <c r="N18" s="72"/>
      <c r="O18" s="2">
        <v>4.7619999999999996</v>
      </c>
      <c r="P18" s="2">
        <v>0.6</v>
      </c>
      <c r="Q18" s="2">
        <v>4.0570000000000004</v>
      </c>
      <c r="R18" s="2">
        <v>3.536</v>
      </c>
      <c r="S18" s="24">
        <v>1.367</v>
      </c>
      <c r="T18" s="2">
        <v>0.628</v>
      </c>
      <c r="U18" s="2">
        <v>0.66800000000000004</v>
      </c>
      <c r="V18" s="2">
        <v>0.33800000000000002</v>
      </c>
      <c r="X18" s="2">
        <v>6.1429999999999998</v>
      </c>
      <c r="Z18" s="2">
        <v>7.4219999999999997</v>
      </c>
      <c r="AA18" s="2">
        <v>1.675</v>
      </c>
      <c r="AB18" s="2">
        <v>0.49199999999999999</v>
      </c>
      <c r="AC18" s="2">
        <v>2.649</v>
      </c>
      <c r="AD18" s="2">
        <v>1.7310000000000001</v>
      </c>
    </row>
    <row r="19" spans="1:30" s="2" customFormat="1" x14ac:dyDescent="0.25">
      <c r="A19" s="1">
        <v>1989</v>
      </c>
      <c r="B19" s="1">
        <v>8.6219999999999999</v>
      </c>
      <c r="C19" s="1">
        <v>2.4430000000000001</v>
      </c>
      <c r="D19" s="8">
        <v>10.67</v>
      </c>
      <c r="E19" s="1">
        <v>9.0180000000000007</v>
      </c>
      <c r="F19" s="1">
        <v>1.8540000000000001</v>
      </c>
      <c r="G19" s="1">
        <v>0.754</v>
      </c>
      <c r="H19" s="1">
        <v>6.32</v>
      </c>
      <c r="I19" s="1">
        <v>1.629</v>
      </c>
      <c r="J19" s="71">
        <v>2.0129999999999999</v>
      </c>
      <c r="K19" s="71">
        <v>1.278</v>
      </c>
      <c r="L19" s="71">
        <v>1.667</v>
      </c>
      <c r="M19" s="71">
        <v>2.319</v>
      </c>
      <c r="N19" s="71"/>
      <c r="O19" s="1">
        <v>4.2149999999999999</v>
      </c>
      <c r="P19" s="1">
        <v>0.73699999999999999</v>
      </c>
      <c r="Q19" s="1">
        <v>4.6779999999999999</v>
      </c>
      <c r="R19" s="1">
        <v>1.5509999999999999</v>
      </c>
      <c r="S19" s="1">
        <v>0.68700000000000006</v>
      </c>
      <c r="T19" s="1">
        <v>0.48099999999999998</v>
      </c>
      <c r="U19" s="1">
        <v>0.156</v>
      </c>
      <c r="V19" s="1">
        <v>0.17100000000000001</v>
      </c>
      <c r="W19" s="1"/>
      <c r="X19" s="1">
        <v>5.5350000000000001</v>
      </c>
      <c r="Y19" s="1"/>
      <c r="Z19" s="1">
        <v>7.657</v>
      </c>
      <c r="AA19" s="1">
        <v>2.919</v>
      </c>
      <c r="AB19" s="1">
        <v>0.996</v>
      </c>
      <c r="AC19" s="1">
        <v>5.4669999999999996</v>
      </c>
      <c r="AD19" s="1">
        <v>1.97</v>
      </c>
    </row>
    <row r="20" spans="1:30" x14ac:dyDescent="0.25">
      <c r="A20">
        <v>1990</v>
      </c>
      <c r="B20">
        <v>10.723000000000001</v>
      </c>
      <c r="C20">
        <v>2.077</v>
      </c>
      <c r="D20">
        <v>12.689</v>
      </c>
      <c r="E20">
        <v>10.31</v>
      </c>
      <c r="F20">
        <v>2.081</v>
      </c>
      <c r="G20">
        <v>0.92300000000000004</v>
      </c>
      <c r="H20">
        <v>4.2770000000000001</v>
      </c>
      <c r="I20">
        <v>1.7729999999999999</v>
      </c>
      <c r="J20" s="59">
        <v>1.722</v>
      </c>
      <c r="K20" s="59">
        <v>0.89400000000000002</v>
      </c>
      <c r="L20" s="59">
        <v>0.80300000000000005</v>
      </c>
      <c r="M20" s="59">
        <v>2.0099999999999998</v>
      </c>
      <c r="N20" s="59">
        <v>1.085</v>
      </c>
      <c r="O20">
        <v>2.7</v>
      </c>
      <c r="P20">
        <v>0.60799999999999998</v>
      </c>
      <c r="Q20">
        <v>2.9670000000000001</v>
      </c>
      <c r="R20">
        <v>1.9279999999999999</v>
      </c>
      <c r="S20" s="3">
        <v>0.82099999999999995</v>
      </c>
      <c r="T20">
        <v>0.495</v>
      </c>
      <c r="U20">
        <v>0.28799999999999998</v>
      </c>
      <c r="V20">
        <v>0.122</v>
      </c>
      <c r="W20" s="3">
        <v>0.21299999999999999</v>
      </c>
      <c r="X20">
        <v>2.1579999999999999</v>
      </c>
      <c r="Z20">
        <v>7.2439999999999998</v>
      </c>
      <c r="AA20">
        <v>2.827</v>
      </c>
      <c r="AB20">
        <v>1.0329999999999999</v>
      </c>
      <c r="AC20">
        <v>3.9020000000000001</v>
      </c>
      <c r="AD20">
        <v>2.004</v>
      </c>
    </row>
    <row r="21" spans="1:30" x14ac:dyDescent="0.25">
      <c r="A21">
        <v>1991</v>
      </c>
      <c r="B21">
        <v>12.4</v>
      </c>
      <c r="C21">
        <v>2.1030000000000002</v>
      </c>
      <c r="D21">
        <v>15.644</v>
      </c>
      <c r="E21">
        <v>13.31</v>
      </c>
      <c r="F21">
        <v>2.2149999999999999</v>
      </c>
      <c r="G21">
        <v>0.93600000000000005</v>
      </c>
      <c r="H21" s="4"/>
      <c r="I21">
        <v>1.923</v>
      </c>
      <c r="J21" s="59">
        <v>2.1669999999999998</v>
      </c>
      <c r="K21" s="59">
        <v>0.78300000000000003</v>
      </c>
      <c r="L21" s="59">
        <v>1.0049999999999999</v>
      </c>
      <c r="M21" s="59">
        <v>2.1749999999999998</v>
      </c>
      <c r="N21" s="59">
        <v>0.307</v>
      </c>
      <c r="O21">
        <v>5.1070000000000002</v>
      </c>
      <c r="P21">
        <v>0.80500000000000005</v>
      </c>
      <c r="Q21">
        <v>4.1769999999999996</v>
      </c>
      <c r="R21">
        <v>1.645</v>
      </c>
      <c r="S21">
        <v>0.86899999999999999</v>
      </c>
      <c r="T21">
        <v>0.53600000000000003</v>
      </c>
      <c r="U21">
        <v>0.254</v>
      </c>
      <c r="V21">
        <v>0.14099999999999999</v>
      </c>
      <c r="W21">
        <v>0.23599999999999999</v>
      </c>
      <c r="X21">
        <v>2.2829999999999999</v>
      </c>
      <c r="Y21">
        <v>2.879</v>
      </c>
      <c r="Z21">
        <v>6.6749999999999998</v>
      </c>
      <c r="AA21">
        <v>2.6930000000000001</v>
      </c>
      <c r="AB21">
        <v>1.3080000000000001</v>
      </c>
      <c r="AC21">
        <v>3.9289999999999998</v>
      </c>
      <c r="AD21">
        <v>2.1539999999999999</v>
      </c>
    </row>
    <row r="22" spans="1:30" x14ac:dyDescent="0.25">
      <c r="A22">
        <v>1992</v>
      </c>
      <c r="B22">
        <v>9.5909999999999993</v>
      </c>
      <c r="C22">
        <v>1.611</v>
      </c>
      <c r="D22">
        <v>11.385999999999999</v>
      </c>
      <c r="E22">
        <v>9.4770000000000003</v>
      </c>
      <c r="F22">
        <v>1.41</v>
      </c>
      <c r="G22">
        <v>0.69</v>
      </c>
      <c r="H22" s="4"/>
      <c r="I22">
        <v>1.145</v>
      </c>
      <c r="J22" s="59">
        <v>1.589</v>
      </c>
      <c r="K22" s="59">
        <v>0.47</v>
      </c>
      <c r="L22" s="59">
        <v>0.71499999999999997</v>
      </c>
      <c r="M22" s="59">
        <v>1.3140000000000001</v>
      </c>
      <c r="N22" s="59">
        <v>0.93200000000000005</v>
      </c>
      <c r="O22">
        <v>1.6910000000000001</v>
      </c>
      <c r="P22">
        <v>0.66600000000000004</v>
      </c>
      <c r="Q22">
        <v>3.7919999999999998</v>
      </c>
      <c r="R22">
        <v>1.333</v>
      </c>
      <c r="S22">
        <v>0.68</v>
      </c>
      <c r="T22">
        <v>0.39700000000000002</v>
      </c>
      <c r="U22">
        <v>0.14899999999999999</v>
      </c>
      <c r="V22">
        <v>0.123</v>
      </c>
      <c r="W22">
        <v>0.19400000000000001</v>
      </c>
      <c r="X22">
        <v>2.4849999999999999</v>
      </c>
      <c r="Y22">
        <v>2.794</v>
      </c>
      <c r="Z22" s="3">
        <v>6.9939999999999998</v>
      </c>
      <c r="AA22">
        <v>1.1970000000000001</v>
      </c>
      <c r="AB22">
        <v>0.32100000000000001</v>
      </c>
      <c r="AC22">
        <v>2.0619999999999998</v>
      </c>
      <c r="AD22">
        <v>3.0579999999999998</v>
      </c>
    </row>
    <row r="23" spans="1:30" x14ac:dyDescent="0.25">
      <c r="A23">
        <v>1993</v>
      </c>
      <c r="B23">
        <v>8.5030000000000001</v>
      </c>
      <c r="C23">
        <v>1.4359999999999999</v>
      </c>
      <c r="D23">
        <v>9.7959999999999994</v>
      </c>
      <c r="E23">
        <v>6.2679999999999998</v>
      </c>
      <c r="F23">
        <v>1.9670000000000001</v>
      </c>
      <c r="G23">
        <v>0.49199999999999999</v>
      </c>
      <c r="H23">
        <v>3.5550000000000002</v>
      </c>
      <c r="I23">
        <v>1.5409999999999999</v>
      </c>
      <c r="J23" s="59">
        <v>1.8260000000000001</v>
      </c>
      <c r="K23" s="59">
        <v>0.57599999999999996</v>
      </c>
      <c r="L23" s="59">
        <v>0.85899999999999999</v>
      </c>
      <c r="M23" s="59">
        <v>1.835</v>
      </c>
      <c r="N23" s="59">
        <v>0.69799999999999995</v>
      </c>
      <c r="O23">
        <v>1.665</v>
      </c>
      <c r="P23">
        <v>0.68500000000000005</v>
      </c>
      <c r="Q23">
        <v>2.1120000000000001</v>
      </c>
      <c r="R23">
        <v>1.917</v>
      </c>
      <c r="S23">
        <v>0.69699999999999995</v>
      </c>
      <c r="T23">
        <v>0.39700000000000002</v>
      </c>
      <c r="U23">
        <v>0.17799999999999999</v>
      </c>
      <c r="V23">
        <v>0.151</v>
      </c>
      <c r="W23">
        <v>0.17100000000000001</v>
      </c>
      <c r="X23">
        <v>2.3650000000000002</v>
      </c>
      <c r="Y23">
        <v>2.2280000000000002</v>
      </c>
      <c r="Z23">
        <v>6.8120000000000003</v>
      </c>
      <c r="AA23">
        <v>1.19</v>
      </c>
      <c r="AB23">
        <v>0.17</v>
      </c>
      <c r="AC23">
        <v>1.6950000000000001</v>
      </c>
      <c r="AD23">
        <v>1.4259999999999999</v>
      </c>
    </row>
    <row r="24" spans="1:30" x14ac:dyDescent="0.25">
      <c r="A24">
        <v>1994</v>
      </c>
      <c r="B24">
        <v>3.6659999999999999</v>
      </c>
      <c r="C24">
        <v>1.0469999999999999</v>
      </c>
      <c r="D24">
        <v>7.2910000000000004</v>
      </c>
      <c r="E24">
        <v>4.8600000000000003</v>
      </c>
      <c r="F24">
        <v>1.6279999999999999</v>
      </c>
      <c r="G24">
        <v>0.32400000000000001</v>
      </c>
      <c r="H24">
        <v>2.2509999999999999</v>
      </c>
      <c r="I24">
        <v>1.0149999999999999</v>
      </c>
      <c r="J24" s="59">
        <v>1.3049999999999999</v>
      </c>
      <c r="K24" s="59">
        <v>0.51</v>
      </c>
      <c r="L24" s="59">
        <v>0.97699999999999998</v>
      </c>
      <c r="M24" s="59">
        <v>1.6080000000000001</v>
      </c>
      <c r="N24" s="59">
        <v>0.70099999999999996</v>
      </c>
      <c r="O24">
        <v>1.2150000000000001</v>
      </c>
      <c r="P24">
        <v>0.53400000000000003</v>
      </c>
      <c r="Q24">
        <v>1.919</v>
      </c>
      <c r="R24">
        <v>3.3919999999999999</v>
      </c>
      <c r="S24">
        <v>1.048</v>
      </c>
      <c r="T24">
        <v>0.39900000000000002</v>
      </c>
      <c r="U24">
        <v>0.16</v>
      </c>
      <c r="V24">
        <v>0.124</v>
      </c>
      <c r="W24">
        <v>0.16400000000000001</v>
      </c>
      <c r="X24">
        <v>2.2229999999999999</v>
      </c>
      <c r="Y24">
        <v>2.351</v>
      </c>
      <c r="Z24">
        <v>3.1160000000000001</v>
      </c>
      <c r="AA24">
        <v>0.96899999999999997</v>
      </c>
      <c r="AB24">
        <v>0.188</v>
      </c>
      <c r="AC24">
        <v>1.1659999999999999</v>
      </c>
      <c r="AD24">
        <v>1.2110000000000001</v>
      </c>
    </row>
    <row r="25" spans="1:30" x14ac:dyDescent="0.25">
      <c r="A25">
        <v>1995</v>
      </c>
      <c r="B25" s="4"/>
      <c r="C25">
        <v>1.143</v>
      </c>
      <c r="D25">
        <v>6.3630000000000004</v>
      </c>
      <c r="E25" s="3">
        <v>3.6389999999999998</v>
      </c>
      <c r="F25">
        <v>1.391</v>
      </c>
      <c r="G25">
        <v>0.249</v>
      </c>
      <c r="H25">
        <v>2.4860000000000002</v>
      </c>
      <c r="I25">
        <v>0.96</v>
      </c>
      <c r="J25" s="59">
        <v>1.395</v>
      </c>
      <c r="K25" s="59">
        <v>0.38500000000000001</v>
      </c>
      <c r="L25" s="59">
        <v>0.57999999999999996</v>
      </c>
      <c r="M25" s="59">
        <v>1.054</v>
      </c>
      <c r="N25" s="59">
        <v>0.49099999999999999</v>
      </c>
      <c r="O25">
        <v>0.752</v>
      </c>
      <c r="P25">
        <v>0.66400000000000003</v>
      </c>
      <c r="Q25">
        <v>1.534</v>
      </c>
      <c r="R25">
        <v>3.3340000000000001</v>
      </c>
      <c r="S25">
        <v>1.01</v>
      </c>
      <c r="T25">
        <v>0.313</v>
      </c>
      <c r="U25">
        <v>0.156</v>
      </c>
      <c r="V25">
        <v>0.158</v>
      </c>
      <c r="W25">
        <v>0.14899999999999999</v>
      </c>
      <c r="X25">
        <v>2.2160000000000002</v>
      </c>
      <c r="Y25">
        <v>2.4350000000000001</v>
      </c>
      <c r="Z25">
        <v>5.0880000000000001</v>
      </c>
      <c r="AA25">
        <v>1.075</v>
      </c>
      <c r="AB25">
        <v>0.157</v>
      </c>
      <c r="AC25">
        <v>1.347</v>
      </c>
      <c r="AD25">
        <v>1.2509999999999999</v>
      </c>
    </row>
    <row r="26" spans="1:30" x14ac:dyDescent="0.25">
      <c r="A26">
        <v>1996</v>
      </c>
      <c r="B26" s="4"/>
      <c r="C26">
        <v>1.167</v>
      </c>
      <c r="D26">
        <v>5.7850000000000001</v>
      </c>
      <c r="E26">
        <v>6.07</v>
      </c>
      <c r="F26">
        <v>1.587</v>
      </c>
      <c r="G26">
        <v>0.34200000000000003</v>
      </c>
      <c r="H26">
        <v>3.1619999999999999</v>
      </c>
      <c r="I26">
        <v>1.4670000000000001</v>
      </c>
      <c r="J26" s="59">
        <v>1.3720000000000001</v>
      </c>
      <c r="K26" s="59">
        <v>0.48699999999999999</v>
      </c>
      <c r="L26" s="59">
        <v>0.84199999999999997</v>
      </c>
      <c r="M26" s="59">
        <v>1.508</v>
      </c>
      <c r="N26" s="59">
        <v>0.55100000000000005</v>
      </c>
      <c r="O26" s="4"/>
      <c r="P26">
        <v>0.67900000000000005</v>
      </c>
      <c r="Q26">
        <v>1.702</v>
      </c>
      <c r="R26">
        <v>2.0750000000000002</v>
      </c>
      <c r="S26">
        <v>1.1140000000000001</v>
      </c>
      <c r="T26">
        <v>0.4</v>
      </c>
      <c r="U26">
        <v>0.12</v>
      </c>
      <c r="V26">
        <v>0.08</v>
      </c>
      <c r="W26">
        <v>0.104</v>
      </c>
      <c r="X26">
        <v>2.3119999999999998</v>
      </c>
      <c r="Y26">
        <v>1.528</v>
      </c>
      <c r="Z26" s="4"/>
      <c r="AA26">
        <v>1.0249999999999999</v>
      </c>
      <c r="AB26">
        <v>0.127</v>
      </c>
      <c r="AC26">
        <v>1.31</v>
      </c>
      <c r="AD26">
        <v>1.1539999999999999</v>
      </c>
    </row>
    <row r="27" spans="1:30" x14ac:dyDescent="0.25">
      <c r="A27">
        <v>1997</v>
      </c>
      <c r="B27" s="4"/>
      <c r="C27">
        <v>0.88300000000000001</v>
      </c>
      <c r="D27">
        <v>4.4379999999999997</v>
      </c>
      <c r="E27">
        <v>4.048</v>
      </c>
      <c r="F27">
        <v>1.135</v>
      </c>
      <c r="G27">
        <v>0.113</v>
      </c>
      <c r="H27">
        <v>1.4870000000000001</v>
      </c>
      <c r="I27">
        <v>0.70799999999999996</v>
      </c>
      <c r="J27" s="59">
        <v>0.79300000000000004</v>
      </c>
      <c r="K27" s="59">
        <v>0.33200000000000002</v>
      </c>
      <c r="L27" s="59">
        <v>0.46800000000000003</v>
      </c>
      <c r="M27" s="59">
        <v>0.79300000000000004</v>
      </c>
      <c r="N27" s="59">
        <v>0.60299999999999998</v>
      </c>
      <c r="O27">
        <v>5.343</v>
      </c>
      <c r="P27">
        <v>0.48199999999999998</v>
      </c>
      <c r="Q27">
        <v>1.163</v>
      </c>
      <c r="R27">
        <v>1.4259999999999999</v>
      </c>
      <c r="S27">
        <v>0.84</v>
      </c>
      <c r="T27">
        <v>0.22500000000000001</v>
      </c>
      <c r="U27">
        <v>8.6999999999999994E-2</v>
      </c>
      <c r="V27">
        <v>5.3999999999999999E-2</v>
      </c>
      <c r="W27">
        <v>0.13100000000000001</v>
      </c>
      <c r="X27">
        <v>5.9530000000000003</v>
      </c>
      <c r="Y27">
        <v>1.1739999999999999</v>
      </c>
      <c r="Z27">
        <v>2.7429999999999999</v>
      </c>
      <c r="AA27">
        <v>0.63700000000000001</v>
      </c>
      <c r="AB27">
        <v>0.10199999999999999</v>
      </c>
      <c r="AC27">
        <v>0.67500000000000004</v>
      </c>
      <c r="AD27">
        <v>0.80400000000000005</v>
      </c>
    </row>
    <row r="28" spans="1:30" x14ac:dyDescent="0.25">
      <c r="A28" s="2">
        <v>1998</v>
      </c>
      <c r="B28" s="10"/>
      <c r="C28" s="2">
        <v>0.80600000000000005</v>
      </c>
      <c r="D28" s="2">
        <v>2.78</v>
      </c>
      <c r="E28" s="2">
        <v>2.7469999999999999</v>
      </c>
      <c r="F28" s="2">
        <v>0.57899999999999996</v>
      </c>
      <c r="G28" s="2">
        <v>0.17799999999999999</v>
      </c>
      <c r="H28" s="2">
        <v>0.98699999999999999</v>
      </c>
      <c r="I28" s="2">
        <v>0.58799999999999997</v>
      </c>
      <c r="J28" s="72">
        <v>0.68100000000000005</v>
      </c>
      <c r="K28" s="72">
        <v>0.45400000000000001</v>
      </c>
      <c r="L28" s="72">
        <v>0.55200000000000005</v>
      </c>
      <c r="M28" s="72">
        <v>1.0189999999999999</v>
      </c>
      <c r="N28" s="72">
        <v>0.55600000000000005</v>
      </c>
      <c r="O28" s="2">
        <v>4.048</v>
      </c>
      <c r="P28" s="2"/>
      <c r="Q28" s="2">
        <v>1.0780000000000001</v>
      </c>
      <c r="R28" s="2">
        <v>1.0529999999999999</v>
      </c>
      <c r="S28" s="2">
        <v>0.46600000000000003</v>
      </c>
      <c r="T28" s="2">
        <v>0.157</v>
      </c>
      <c r="U28" s="2">
        <v>9.8000000000000004E-2</v>
      </c>
      <c r="V28" s="2">
        <v>4.4999999999999998E-2</v>
      </c>
      <c r="W28" s="2">
        <v>0.20699999999999999</v>
      </c>
      <c r="X28" s="24">
        <v>4.8159999999999998</v>
      </c>
      <c r="Y28" s="2">
        <v>1.597</v>
      </c>
      <c r="Z28" s="2">
        <v>4.4589999999999996</v>
      </c>
      <c r="AA28" s="2">
        <v>0.59899999999999998</v>
      </c>
      <c r="AB28" s="2">
        <v>9.9000000000000005E-2</v>
      </c>
      <c r="AC28" s="2">
        <v>0.73699999999999999</v>
      </c>
      <c r="AD28" s="2">
        <v>1.119</v>
      </c>
    </row>
    <row r="29" spans="1:30" x14ac:dyDescent="0.25">
      <c r="A29" s="1">
        <v>1999</v>
      </c>
      <c r="B29" s="8">
        <v>1.7689999999999999</v>
      </c>
      <c r="C29" s="1">
        <v>0.68</v>
      </c>
      <c r="D29" s="1">
        <v>2.3119999999999998</v>
      </c>
      <c r="E29" s="1">
        <v>1.84</v>
      </c>
      <c r="F29" s="8">
        <v>0.33200000000000002</v>
      </c>
      <c r="G29" s="1">
        <v>0.14399999999999999</v>
      </c>
      <c r="H29" s="1">
        <v>0.63</v>
      </c>
      <c r="I29" s="1">
        <v>0.53400000000000003</v>
      </c>
      <c r="J29" s="71">
        <v>0.67800000000000005</v>
      </c>
      <c r="K29" s="71">
        <v>0.40400000000000003</v>
      </c>
      <c r="L29" s="71">
        <v>0.54200000000000004</v>
      </c>
      <c r="M29" s="71">
        <v>0.95899999999999996</v>
      </c>
      <c r="N29" s="71">
        <v>0.64200000000000002</v>
      </c>
      <c r="O29" s="1">
        <v>3.3530000000000002</v>
      </c>
      <c r="P29" s="1"/>
      <c r="Q29" s="1">
        <v>1.536</v>
      </c>
      <c r="R29" s="1">
        <v>1.077</v>
      </c>
      <c r="S29" s="1">
        <v>0.40699999999999997</v>
      </c>
      <c r="T29" s="1">
        <v>0.13600000000000001</v>
      </c>
      <c r="U29" s="1">
        <v>8.4000000000000005E-2</v>
      </c>
      <c r="V29" s="1">
        <v>3.1E-2</v>
      </c>
      <c r="W29" s="1">
        <v>0.129</v>
      </c>
      <c r="X29" s="8">
        <v>5.2830000000000004</v>
      </c>
      <c r="Y29" s="1">
        <v>1.2849999999999999</v>
      </c>
      <c r="Z29" s="8">
        <v>2.9849999999999999</v>
      </c>
      <c r="AA29" s="1">
        <v>0.52700000000000002</v>
      </c>
      <c r="AB29" s="1">
        <v>9.6000000000000002E-2</v>
      </c>
      <c r="AC29" s="1">
        <v>0.55900000000000005</v>
      </c>
      <c r="AD29" s="1">
        <v>0.72299999999999998</v>
      </c>
    </row>
    <row r="30" spans="1:30" x14ac:dyDescent="0.25">
      <c r="A30">
        <v>2000</v>
      </c>
      <c r="B30">
        <v>1.5009999999999999</v>
      </c>
      <c r="C30">
        <v>0.72699999999999998</v>
      </c>
      <c r="D30">
        <v>1.843</v>
      </c>
      <c r="E30">
        <v>1.224</v>
      </c>
      <c r="F30">
        <v>1.081</v>
      </c>
      <c r="G30">
        <v>0.38600000000000001</v>
      </c>
      <c r="H30">
        <v>0.746</v>
      </c>
      <c r="I30">
        <v>0.318</v>
      </c>
      <c r="J30" s="59">
        <v>0.54600000000000004</v>
      </c>
      <c r="K30" s="59">
        <v>0.224</v>
      </c>
      <c r="L30" s="59">
        <v>0.373</v>
      </c>
      <c r="M30" s="59">
        <v>0.65500000000000003</v>
      </c>
      <c r="N30" s="59">
        <v>0.47399999999999998</v>
      </c>
      <c r="O30">
        <v>2.8639999999999999</v>
      </c>
      <c r="Q30">
        <v>1.5589999999999999</v>
      </c>
      <c r="R30">
        <v>0.745</v>
      </c>
      <c r="S30">
        <v>0.32100000000000001</v>
      </c>
      <c r="T30">
        <v>0.121</v>
      </c>
      <c r="U30">
        <v>4.1000000000000002E-2</v>
      </c>
      <c r="V30">
        <v>3.3000000000000002E-2</v>
      </c>
      <c r="W30">
        <v>0.12</v>
      </c>
      <c r="X30">
        <v>5.1559999999999997</v>
      </c>
      <c r="Y30">
        <v>1.23</v>
      </c>
      <c r="Z30">
        <v>3.6</v>
      </c>
      <c r="AA30">
        <v>0.45700000000000002</v>
      </c>
      <c r="AB30">
        <v>3.5000000000000003E-2</v>
      </c>
      <c r="AC30">
        <v>0.45400000000000001</v>
      </c>
      <c r="AD30">
        <v>0.89600000000000002</v>
      </c>
    </row>
    <row r="31" spans="1:30" x14ac:dyDescent="0.25">
      <c r="A31">
        <v>2001</v>
      </c>
      <c r="B31">
        <v>1.5269999999999999</v>
      </c>
      <c r="C31">
        <v>0.46</v>
      </c>
      <c r="D31">
        <v>1.647</v>
      </c>
      <c r="E31">
        <v>1.2270000000000001</v>
      </c>
      <c r="F31" s="3">
        <v>0.52200000000000002</v>
      </c>
      <c r="G31">
        <v>0.35399999999999998</v>
      </c>
      <c r="H31">
        <v>0.68700000000000006</v>
      </c>
      <c r="I31">
        <v>0.36</v>
      </c>
      <c r="J31" s="59">
        <v>0.55200000000000005</v>
      </c>
      <c r="K31" s="59">
        <v>0.371</v>
      </c>
      <c r="L31" s="59">
        <v>0.49199999999999999</v>
      </c>
      <c r="M31" s="59">
        <v>0.94199999999999995</v>
      </c>
      <c r="N31" s="59">
        <v>0.56100000000000005</v>
      </c>
      <c r="O31">
        <v>2.6389999999999998</v>
      </c>
      <c r="P31">
        <v>0.32100000000000001</v>
      </c>
      <c r="Q31">
        <v>0.63600000000000001</v>
      </c>
      <c r="R31">
        <v>0.83299999999999996</v>
      </c>
      <c r="S31">
        <v>0.41</v>
      </c>
      <c r="T31">
        <v>0.16200000000000001</v>
      </c>
      <c r="U31">
        <v>0.13700000000000001</v>
      </c>
      <c r="V31">
        <v>0.06</v>
      </c>
      <c r="W31">
        <v>0.14399999999999999</v>
      </c>
      <c r="X31">
        <v>4</v>
      </c>
      <c r="Y31">
        <v>1.1120000000000001</v>
      </c>
      <c r="Z31">
        <v>4.7300000000000004</v>
      </c>
      <c r="AA31">
        <v>0.46</v>
      </c>
      <c r="AB31">
        <v>0.106</v>
      </c>
      <c r="AC31">
        <v>0.42299999999999999</v>
      </c>
      <c r="AD31">
        <v>0.69299999999999995</v>
      </c>
    </row>
    <row r="32" spans="1:30" x14ac:dyDescent="0.25">
      <c r="A32">
        <v>2002</v>
      </c>
      <c r="B32">
        <v>1.429</v>
      </c>
      <c r="C32">
        <v>0.47799999999999998</v>
      </c>
      <c r="D32">
        <v>1.546</v>
      </c>
      <c r="E32">
        <v>1.143</v>
      </c>
      <c r="F32">
        <v>0.61799999999999999</v>
      </c>
      <c r="G32">
        <v>0.34699999999999998</v>
      </c>
      <c r="H32">
        <v>0.77600000000000002</v>
      </c>
      <c r="I32">
        <v>0.28599999999999998</v>
      </c>
      <c r="J32" s="59">
        <v>0.47799999999999998</v>
      </c>
      <c r="K32" s="59">
        <v>0.34300000000000003</v>
      </c>
      <c r="L32" s="59">
        <v>0.52</v>
      </c>
      <c r="M32" s="59">
        <v>0.73199999999999998</v>
      </c>
      <c r="N32" s="59">
        <v>0.4</v>
      </c>
      <c r="O32">
        <v>2.3719999999999999</v>
      </c>
      <c r="P32">
        <v>0.28899999999999998</v>
      </c>
      <c r="Q32">
        <v>0.878</v>
      </c>
      <c r="R32">
        <v>1.2310000000000001</v>
      </c>
      <c r="S32">
        <v>0.61099999999999999</v>
      </c>
      <c r="T32">
        <v>0.151</v>
      </c>
      <c r="U32">
        <v>9.0999999999999998E-2</v>
      </c>
      <c r="V32">
        <v>7.0999999999999994E-2</v>
      </c>
      <c r="W32">
        <v>0.158</v>
      </c>
      <c r="X32">
        <v>4.0919999999999996</v>
      </c>
      <c r="Y32">
        <v>1.0780000000000001</v>
      </c>
      <c r="Z32">
        <v>4.95</v>
      </c>
      <c r="AA32">
        <v>0.41</v>
      </c>
      <c r="AB32">
        <v>5.1999999999999998E-2</v>
      </c>
      <c r="AC32">
        <v>0.371</v>
      </c>
      <c r="AD32">
        <v>0.60899999999999999</v>
      </c>
    </row>
    <row r="33" spans="1:30" x14ac:dyDescent="0.25">
      <c r="A33">
        <v>2003</v>
      </c>
      <c r="B33">
        <v>1.641</v>
      </c>
      <c r="C33">
        <v>0.58699999999999997</v>
      </c>
      <c r="D33">
        <v>1.798</v>
      </c>
      <c r="E33">
        <v>1.2330000000000001</v>
      </c>
      <c r="F33">
        <v>0.68500000000000005</v>
      </c>
      <c r="G33">
        <v>0.47799999999999998</v>
      </c>
      <c r="H33">
        <v>0.79600000000000004</v>
      </c>
      <c r="I33">
        <v>0.35299999999999998</v>
      </c>
      <c r="J33" s="59">
        <v>0.61499999999999999</v>
      </c>
      <c r="K33" s="59">
        <v>0.40400000000000003</v>
      </c>
      <c r="L33" s="59">
        <v>0.71699999999999997</v>
      </c>
      <c r="M33" s="59">
        <v>0.875</v>
      </c>
      <c r="N33" s="59">
        <v>0.33300000000000002</v>
      </c>
      <c r="O33">
        <v>2.4279999999999999</v>
      </c>
      <c r="P33">
        <v>0.42599999999999999</v>
      </c>
      <c r="Q33" s="4"/>
      <c r="R33">
        <v>0.92300000000000004</v>
      </c>
      <c r="S33">
        <v>0.63100000000000001</v>
      </c>
      <c r="T33">
        <v>0.15</v>
      </c>
      <c r="U33">
        <v>9.4E-2</v>
      </c>
      <c r="V33">
        <v>6.9000000000000006E-2</v>
      </c>
      <c r="W33">
        <v>0.22600000000000001</v>
      </c>
      <c r="X33">
        <v>4.3209999999999997</v>
      </c>
      <c r="Y33">
        <v>0.97799999999999998</v>
      </c>
      <c r="Z33">
        <v>4.383</v>
      </c>
      <c r="AA33">
        <v>0.53300000000000003</v>
      </c>
      <c r="AB33">
        <v>7.2999999999999995E-2</v>
      </c>
      <c r="AC33">
        <v>0.51700000000000002</v>
      </c>
      <c r="AD33">
        <v>0.44400000000000001</v>
      </c>
    </row>
    <row r="34" spans="1:30" x14ac:dyDescent="0.25">
      <c r="A34">
        <v>2004</v>
      </c>
      <c r="B34">
        <v>1.034</v>
      </c>
      <c r="C34">
        <v>0.49199999999999999</v>
      </c>
      <c r="D34">
        <v>1.1719999999999999</v>
      </c>
      <c r="E34">
        <v>0.879</v>
      </c>
      <c r="F34">
        <v>0.56000000000000005</v>
      </c>
      <c r="G34">
        <v>0.41</v>
      </c>
      <c r="H34">
        <v>0.65500000000000003</v>
      </c>
      <c r="I34">
        <v>0.26</v>
      </c>
      <c r="J34" s="59">
        <v>0.504</v>
      </c>
      <c r="K34" s="59">
        <v>0.26400000000000001</v>
      </c>
      <c r="L34" s="59">
        <v>0.434</v>
      </c>
      <c r="M34" s="59">
        <v>0.71899999999999997</v>
      </c>
      <c r="N34" s="59">
        <v>0.21199999999999999</v>
      </c>
      <c r="O34">
        <v>1.65</v>
      </c>
      <c r="P34">
        <v>0.19400000000000001</v>
      </c>
      <c r="Q34" s="6">
        <v>1.099</v>
      </c>
      <c r="R34">
        <v>0.83299999999999996</v>
      </c>
      <c r="S34">
        <v>0.59899999999999998</v>
      </c>
      <c r="T34">
        <v>0.127</v>
      </c>
      <c r="U34">
        <v>9.2999999999999999E-2</v>
      </c>
      <c r="V34">
        <v>7.0999999999999994E-2</v>
      </c>
      <c r="W34">
        <v>0.11799999999999999</v>
      </c>
      <c r="X34">
        <v>3.4569999999999999</v>
      </c>
      <c r="Y34">
        <v>1.0880000000000001</v>
      </c>
      <c r="Z34">
        <v>2.8210000000000002</v>
      </c>
      <c r="AA34">
        <v>0.45100000000000001</v>
      </c>
      <c r="AB34">
        <v>5.1999999999999998E-2</v>
      </c>
      <c r="AC34">
        <v>0.373</v>
      </c>
      <c r="AD34">
        <v>0.42799999999999999</v>
      </c>
    </row>
    <row r="35" spans="1:30" x14ac:dyDescent="0.25">
      <c r="A35">
        <v>2005</v>
      </c>
      <c r="B35">
        <v>1.1639999999999999</v>
      </c>
      <c r="C35">
        <v>0.54600000000000004</v>
      </c>
      <c r="D35">
        <v>1.56</v>
      </c>
      <c r="E35">
        <v>1.242</v>
      </c>
      <c r="F35">
        <v>0.59499999999999997</v>
      </c>
      <c r="G35">
        <v>0.503</v>
      </c>
      <c r="H35">
        <v>0.64500000000000002</v>
      </c>
      <c r="I35">
        <v>0.27200000000000002</v>
      </c>
      <c r="J35" s="59">
        <v>0.58599999999999997</v>
      </c>
      <c r="K35" s="59">
        <v>0.29599999999999999</v>
      </c>
      <c r="L35" s="59">
        <v>0.44500000000000001</v>
      </c>
      <c r="M35" s="59">
        <v>0.64</v>
      </c>
      <c r="N35" s="59">
        <v>0.318</v>
      </c>
      <c r="O35">
        <v>1.1499999999999999</v>
      </c>
      <c r="P35">
        <v>0.23400000000000001</v>
      </c>
      <c r="Q35">
        <v>1.5389999999999999</v>
      </c>
      <c r="R35">
        <v>0.74399999999999999</v>
      </c>
      <c r="S35">
        <v>0.76600000000000001</v>
      </c>
      <c r="T35">
        <v>0.19400000000000001</v>
      </c>
      <c r="U35">
        <v>7.6999999999999999E-2</v>
      </c>
      <c r="V35">
        <v>6.9000000000000006E-2</v>
      </c>
      <c r="W35">
        <v>0.13200000000000001</v>
      </c>
      <c r="X35">
        <v>3.1120000000000001</v>
      </c>
      <c r="Y35">
        <v>1.0900000000000001</v>
      </c>
      <c r="Z35" s="3">
        <v>3.3170000000000002</v>
      </c>
      <c r="AA35">
        <v>0.53400000000000003</v>
      </c>
      <c r="AB35">
        <v>5.8000000000000003E-2</v>
      </c>
      <c r="AC35">
        <v>0.49399999999999999</v>
      </c>
      <c r="AD35">
        <v>0.26200000000000001</v>
      </c>
    </row>
    <row r="36" spans="1:30" x14ac:dyDescent="0.25">
      <c r="A36">
        <v>2006</v>
      </c>
      <c r="B36">
        <v>1.3680000000000001</v>
      </c>
      <c r="C36">
        <v>0.39500000000000002</v>
      </c>
      <c r="D36">
        <v>1.4810000000000001</v>
      </c>
      <c r="E36" s="2">
        <v>1.19</v>
      </c>
      <c r="F36">
        <v>0.56000000000000005</v>
      </c>
      <c r="G36">
        <v>0.35699999999999998</v>
      </c>
      <c r="H36">
        <v>0.73599999999999999</v>
      </c>
      <c r="I36">
        <v>0.28799999999999998</v>
      </c>
      <c r="J36" s="59">
        <v>0.55100000000000005</v>
      </c>
      <c r="K36" s="59">
        <v>0.34799999999999998</v>
      </c>
      <c r="L36" s="59">
        <v>0.47</v>
      </c>
      <c r="M36" s="59">
        <v>0.84</v>
      </c>
      <c r="N36" s="59">
        <v>0.48399999999999999</v>
      </c>
      <c r="O36">
        <v>0.91600000000000004</v>
      </c>
      <c r="P36">
        <v>0.30099999999999999</v>
      </c>
      <c r="Q36">
        <v>0.56499999999999995</v>
      </c>
      <c r="R36">
        <v>0.46899999999999997</v>
      </c>
      <c r="S36">
        <v>0.84699999999999998</v>
      </c>
      <c r="T36">
        <v>0.17899999999999999</v>
      </c>
      <c r="U36">
        <v>9.1999999999999998E-2</v>
      </c>
      <c r="V36">
        <v>5.6000000000000001E-2</v>
      </c>
      <c r="W36">
        <v>0.104</v>
      </c>
      <c r="X36">
        <v>2.8380000000000001</v>
      </c>
      <c r="Y36">
        <v>1.008</v>
      </c>
      <c r="Z36">
        <v>6.1429999999999998</v>
      </c>
      <c r="AA36">
        <v>0.52200000000000002</v>
      </c>
      <c r="AB36">
        <v>0.107</v>
      </c>
      <c r="AC36">
        <v>0.504</v>
      </c>
      <c r="AD36">
        <v>0.185</v>
      </c>
    </row>
    <row r="37" spans="1:30" x14ac:dyDescent="0.25">
      <c r="A37">
        <v>2007</v>
      </c>
      <c r="B37">
        <v>0.88700000000000001</v>
      </c>
      <c r="C37">
        <v>0.35699999999999998</v>
      </c>
      <c r="D37">
        <v>1.0609999999999999</v>
      </c>
      <c r="E37">
        <v>0.92200000000000004</v>
      </c>
      <c r="F37">
        <v>0.432</v>
      </c>
      <c r="G37">
        <v>0.312</v>
      </c>
      <c r="H37">
        <v>0.439</v>
      </c>
      <c r="I37">
        <v>0.22800000000000001</v>
      </c>
      <c r="J37" s="59">
        <v>0.38300000000000001</v>
      </c>
      <c r="K37" s="59">
        <v>0.23599999999999999</v>
      </c>
      <c r="L37" s="59">
        <v>0.22500000000000001</v>
      </c>
      <c r="M37" s="59">
        <v>0.45200000000000001</v>
      </c>
      <c r="N37" s="59">
        <v>0.24299999999999999</v>
      </c>
      <c r="O37">
        <v>0.71799999999999997</v>
      </c>
      <c r="P37">
        <v>0.24199999999999999</v>
      </c>
      <c r="Q37">
        <v>0.39</v>
      </c>
      <c r="R37">
        <v>0.27</v>
      </c>
      <c r="S37">
        <v>0.441</v>
      </c>
      <c r="T37">
        <v>6.4000000000000001E-2</v>
      </c>
      <c r="U37">
        <v>5.8999999999999997E-2</v>
      </c>
      <c r="V37">
        <v>3.2000000000000001E-2</v>
      </c>
      <c r="W37">
        <v>8.5000000000000006E-2</v>
      </c>
      <c r="X37">
        <v>1.9830000000000001</v>
      </c>
      <c r="Y37">
        <v>0.92600000000000005</v>
      </c>
      <c r="Z37">
        <v>7.5259999999999998</v>
      </c>
      <c r="AA37">
        <v>0.35199999999999998</v>
      </c>
      <c r="AB37">
        <v>4.5999999999999999E-2</v>
      </c>
      <c r="AC37">
        <v>0.28799999999999998</v>
      </c>
      <c r="AD37">
        <v>0.14599999999999999</v>
      </c>
    </row>
    <row r="38" spans="1:30" x14ac:dyDescent="0.25">
      <c r="A38">
        <v>2008</v>
      </c>
      <c r="B38">
        <v>0.66900000000000004</v>
      </c>
      <c r="C38">
        <v>0.39300000000000002</v>
      </c>
      <c r="D38">
        <v>0.95199999999999996</v>
      </c>
      <c r="E38">
        <v>0.62</v>
      </c>
      <c r="F38" s="3">
        <v>0.42099999999999999</v>
      </c>
      <c r="G38" s="3">
        <v>0.19600000000000001</v>
      </c>
      <c r="H38" s="3">
        <v>0.48599999999999999</v>
      </c>
      <c r="I38">
        <v>0.17</v>
      </c>
      <c r="J38" s="59">
        <v>0.42799999999999999</v>
      </c>
      <c r="K38" s="59">
        <v>0.14299999999999999</v>
      </c>
      <c r="L38" s="59">
        <v>0.313</v>
      </c>
      <c r="M38" s="59">
        <v>0.40600000000000003</v>
      </c>
      <c r="N38" s="59">
        <v>0.16300000000000001</v>
      </c>
      <c r="O38">
        <v>1.3759999999999999</v>
      </c>
      <c r="P38">
        <v>0.26200000000000001</v>
      </c>
      <c r="Q38">
        <v>0.36</v>
      </c>
      <c r="R38">
        <v>0.54500000000000004</v>
      </c>
      <c r="S38">
        <v>0.39400000000000002</v>
      </c>
      <c r="T38">
        <v>6.7000000000000004E-2</v>
      </c>
      <c r="U38">
        <v>2.9000000000000001E-2</v>
      </c>
      <c r="V38">
        <v>2.9000000000000001E-2</v>
      </c>
      <c r="W38">
        <v>7.0000000000000007E-2</v>
      </c>
      <c r="X38">
        <v>1.756</v>
      </c>
      <c r="Y38">
        <v>1.0620000000000001</v>
      </c>
      <c r="Z38">
        <v>10.252000000000001</v>
      </c>
      <c r="AA38">
        <v>0.32700000000000001</v>
      </c>
      <c r="AB38">
        <v>0.04</v>
      </c>
      <c r="AC38">
        <v>0.29899999999999999</v>
      </c>
      <c r="AD38">
        <v>0.23499999999999999</v>
      </c>
    </row>
    <row r="39" spans="1:30" x14ac:dyDescent="0.25">
      <c r="A39">
        <v>2009</v>
      </c>
      <c r="B39">
        <v>0.81100000000000005</v>
      </c>
      <c r="C39">
        <v>0.34699999999999998</v>
      </c>
      <c r="D39">
        <v>0.93300000000000005</v>
      </c>
      <c r="E39">
        <v>0.66600000000000004</v>
      </c>
      <c r="F39" s="4"/>
      <c r="G39" s="4"/>
      <c r="H39" s="4"/>
      <c r="I39">
        <v>0.189</v>
      </c>
      <c r="J39" s="59">
        <v>0.38500000000000001</v>
      </c>
      <c r="K39" s="59">
        <v>0.21099999999999999</v>
      </c>
      <c r="L39" s="59">
        <v>0.35399999999999998</v>
      </c>
      <c r="M39" s="59">
        <v>0.42899999999999999</v>
      </c>
      <c r="N39" s="59">
        <v>0.218</v>
      </c>
      <c r="O39">
        <v>1.38</v>
      </c>
      <c r="P39">
        <v>0.153</v>
      </c>
      <c r="Q39" s="4"/>
      <c r="R39">
        <v>0.39400000000000002</v>
      </c>
      <c r="S39">
        <v>0.38</v>
      </c>
      <c r="T39">
        <v>5.5E-2</v>
      </c>
      <c r="U39">
        <v>4.9000000000000002E-2</v>
      </c>
      <c r="V39">
        <v>2.5000000000000001E-2</v>
      </c>
      <c r="W39">
        <v>9.0999999999999998E-2</v>
      </c>
      <c r="X39">
        <v>1.353</v>
      </c>
      <c r="Y39">
        <v>0.96399999999999997</v>
      </c>
      <c r="Z39">
        <v>9.8089999999999993</v>
      </c>
      <c r="AA39">
        <v>0.32</v>
      </c>
      <c r="AB39">
        <v>7.0999999999999994E-2</v>
      </c>
      <c r="AC39">
        <v>0.29799999999999999</v>
      </c>
      <c r="AD39">
        <v>0.219</v>
      </c>
    </row>
    <row r="40" spans="1:30" x14ac:dyDescent="0.25">
      <c r="A40">
        <v>2010</v>
      </c>
      <c r="B40">
        <v>0.97699999999999998</v>
      </c>
      <c r="C40">
        <v>0.34499999999999997</v>
      </c>
      <c r="D40">
        <v>1.298</v>
      </c>
      <c r="E40">
        <v>0.96799999999999997</v>
      </c>
      <c r="F40">
        <v>0.38600000000000001</v>
      </c>
      <c r="G40">
        <v>0.39900000000000002</v>
      </c>
      <c r="H40">
        <v>0.91900000000000004</v>
      </c>
      <c r="I40">
        <v>0.24199999999999999</v>
      </c>
      <c r="J40" s="59">
        <v>0.33</v>
      </c>
      <c r="K40" s="59">
        <v>0.30399999999999999</v>
      </c>
      <c r="L40" s="59">
        <v>0.46400000000000002</v>
      </c>
      <c r="M40" s="59">
        <v>0.71699999999999997</v>
      </c>
      <c r="N40" s="59">
        <v>0.34899999999999998</v>
      </c>
      <c r="O40">
        <v>1.0289999999999999</v>
      </c>
      <c r="P40">
        <v>0.3</v>
      </c>
      <c r="Q40">
        <v>0.22800000000000001</v>
      </c>
      <c r="R40">
        <v>0.42499999999999999</v>
      </c>
      <c r="S40" s="4"/>
      <c r="T40">
        <v>0.122</v>
      </c>
      <c r="U40">
        <v>0.08</v>
      </c>
      <c r="V40">
        <v>3.1E-2</v>
      </c>
      <c r="W40">
        <v>7.1999999999999995E-2</v>
      </c>
      <c r="X40">
        <v>1.63</v>
      </c>
      <c r="Y40">
        <v>1.016</v>
      </c>
      <c r="Z40">
        <v>5.7370000000000001</v>
      </c>
      <c r="AA40">
        <v>0.33600000000000002</v>
      </c>
      <c r="AB40">
        <v>0.11700000000000001</v>
      </c>
      <c r="AC40">
        <v>0.317</v>
      </c>
      <c r="AD40">
        <v>0.219</v>
      </c>
    </row>
    <row r="41" spans="1:30" x14ac:dyDescent="0.25">
      <c r="A41">
        <v>2011</v>
      </c>
      <c r="B41">
        <v>0.82699999999999996</v>
      </c>
      <c r="C41">
        <v>0.26600000000000001</v>
      </c>
      <c r="D41">
        <v>1.2250000000000001</v>
      </c>
      <c r="E41">
        <v>0.88800000000000001</v>
      </c>
      <c r="F41">
        <v>0.46</v>
      </c>
      <c r="G41">
        <v>0.245</v>
      </c>
      <c r="H41">
        <v>0.71499999999999997</v>
      </c>
      <c r="I41">
        <v>0.187</v>
      </c>
      <c r="J41" s="59">
        <v>0.32600000000000001</v>
      </c>
      <c r="K41" s="59">
        <v>0.24399999999999999</v>
      </c>
      <c r="L41" s="59">
        <v>0.317</v>
      </c>
      <c r="M41" s="59">
        <v>0.59899999999999998</v>
      </c>
      <c r="N41" s="59">
        <v>0.255</v>
      </c>
      <c r="O41">
        <v>1.345</v>
      </c>
      <c r="P41">
        <v>0.25</v>
      </c>
      <c r="Q41">
        <v>0.373</v>
      </c>
      <c r="R41">
        <v>0.36299999999999999</v>
      </c>
      <c r="S41">
        <v>0.33200000000000002</v>
      </c>
      <c r="T41">
        <v>0.108</v>
      </c>
      <c r="U41">
        <v>7.8E-2</v>
      </c>
      <c r="V41">
        <v>6.8000000000000005E-2</v>
      </c>
      <c r="W41">
        <v>9.9000000000000005E-2</v>
      </c>
      <c r="X41">
        <v>1.472</v>
      </c>
      <c r="Y41">
        <v>1.069</v>
      </c>
      <c r="Z41">
        <v>8.4789999999999992</v>
      </c>
      <c r="AA41">
        <v>0.311</v>
      </c>
      <c r="AB41">
        <v>7.1999999999999995E-2</v>
      </c>
      <c r="AC41">
        <v>0.34300000000000003</v>
      </c>
      <c r="AD41">
        <v>0.19600000000000001</v>
      </c>
    </row>
    <row r="42" spans="1:30" x14ac:dyDescent="0.25">
      <c r="A42">
        <v>2012</v>
      </c>
      <c r="B42">
        <v>0.92</v>
      </c>
      <c r="C42">
        <v>0.317</v>
      </c>
      <c r="D42">
        <v>1.266</v>
      </c>
      <c r="E42">
        <v>0.86299999999999999</v>
      </c>
      <c r="F42">
        <v>0.33</v>
      </c>
      <c r="G42">
        <v>0.30099999999999999</v>
      </c>
      <c r="H42">
        <v>0.69199999999999995</v>
      </c>
      <c r="I42">
        <v>0.14599999999999999</v>
      </c>
      <c r="J42" s="59">
        <v>0.245</v>
      </c>
      <c r="K42" s="59">
        <v>0.219</v>
      </c>
      <c r="L42" s="59">
        <v>0.28999999999999998</v>
      </c>
      <c r="M42" s="59">
        <v>0.50800000000000001</v>
      </c>
      <c r="N42" s="59">
        <v>0.254</v>
      </c>
      <c r="O42">
        <v>1.198</v>
      </c>
      <c r="P42">
        <v>0.14199999999999999</v>
      </c>
      <c r="Q42">
        <v>0.45200000000000001</v>
      </c>
      <c r="R42">
        <v>0.39300000000000002</v>
      </c>
      <c r="S42">
        <v>0.311</v>
      </c>
      <c r="T42">
        <v>7.2999999999999995E-2</v>
      </c>
      <c r="U42">
        <v>4.5999999999999999E-2</v>
      </c>
      <c r="V42">
        <v>4.1000000000000002E-2</v>
      </c>
      <c r="W42">
        <v>6.4000000000000001E-2</v>
      </c>
      <c r="X42">
        <v>1.23</v>
      </c>
      <c r="Y42">
        <v>1.0209999999999999</v>
      </c>
      <c r="Z42">
        <v>8.6449999999999996</v>
      </c>
      <c r="AA42">
        <v>0.27300000000000002</v>
      </c>
      <c r="AB42">
        <v>6.7000000000000004E-2</v>
      </c>
      <c r="AC42">
        <v>0.26200000000000001</v>
      </c>
      <c r="AD42">
        <v>0.26300000000000001</v>
      </c>
    </row>
    <row r="44" spans="1:30" x14ac:dyDescent="0.25">
      <c r="A44" s="3"/>
      <c r="B44" t="s">
        <v>36</v>
      </c>
    </row>
    <row r="45" spans="1:30" x14ac:dyDescent="0.25">
      <c r="A45" s="4"/>
      <c r="B45" t="s">
        <v>83</v>
      </c>
      <c r="M45" s="5"/>
    </row>
    <row r="46" spans="1:30" x14ac:dyDescent="0.25">
      <c r="A46" s="5"/>
      <c r="B46" s="5"/>
      <c r="C46" s="5"/>
      <c r="D46" s="5"/>
      <c r="E46" s="5"/>
      <c r="F46" s="5"/>
      <c r="G46" s="5"/>
      <c r="M46" s="5"/>
    </row>
    <row r="47" spans="1:30" x14ac:dyDescent="0.25">
      <c r="A47" s="5"/>
      <c r="B47" s="5"/>
      <c r="C47" s="5"/>
      <c r="D47" s="5"/>
      <c r="E47" s="5"/>
    </row>
  </sheetData>
  <sortState ref="A44:F80">
    <sortCondition ref="D44:D80"/>
  </sortState>
  <conditionalFormatting sqref="P28:P30">
    <cfRule type="cellIs" dxfId="2" priority="5" operator="lessThan">
      <formula>75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W47"/>
  <sheetViews>
    <sheetView zoomScale="60" zoomScaleNormal="60" workbookViewId="0">
      <selection activeCell="AA48" sqref="AA48"/>
    </sheetView>
  </sheetViews>
  <sheetFormatPr defaultColWidth="6.42578125" defaultRowHeight="15" x14ac:dyDescent="0.25"/>
  <cols>
    <col min="1" max="1" width="10.42578125" customWidth="1"/>
    <col min="3" max="3" width="9" bestFit="1" customWidth="1"/>
    <col min="5" max="5" width="9.42578125" customWidth="1"/>
    <col min="7" max="7" width="8.28515625" customWidth="1"/>
    <col min="8" max="8" width="9" bestFit="1" customWidth="1"/>
  </cols>
  <sheetData>
    <row r="1" spans="1:23" x14ac:dyDescent="0.25">
      <c r="A1" t="s">
        <v>45</v>
      </c>
      <c r="B1" s="59" t="s">
        <v>3</v>
      </c>
      <c r="C1" s="59" t="s">
        <v>4</v>
      </c>
      <c r="D1" s="59" t="s">
        <v>5</v>
      </c>
      <c r="E1" s="59" t="s">
        <v>40</v>
      </c>
      <c r="F1" s="59" t="s">
        <v>41</v>
      </c>
      <c r="G1" s="59" t="s">
        <v>46</v>
      </c>
      <c r="H1" s="59" t="s">
        <v>42</v>
      </c>
      <c r="I1" s="59" t="s">
        <v>12</v>
      </c>
      <c r="J1" s="59" t="s">
        <v>13</v>
      </c>
      <c r="K1" s="59" t="s">
        <v>21</v>
      </c>
      <c r="L1" s="59" t="s">
        <v>22</v>
      </c>
      <c r="M1" s="59" t="s">
        <v>23</v>
      </c>
      <c r="N1" s="59" t="s">
        <v>25</v>
      </c>
      <c r="O1" s="59" t="s">
        <v>81</v>
      </c>
      <c r="P1" s="59" t="s">
        <v>28</v>
      </c>
      <c r="Q1" s="59" t="s">
        <v>29</v>
      </c>
      <c r="R1" s="59" t="s">
        <v>43</v>
      </c>
      <c r="S1" s="59" t="s">
        <v>30</v>
      </c>
      <c r="T1" s="59" t="s">
        <v>31</v>
      </c>
      <c r="U1" s="59" t="s">
        <v>34</v>
      </c>
      <c r="V1" s="59" t="s">
        <v>35</v>
      </c>
      <c r="W1" s="59" t="s">
        <v>44</v>
      </c>
    </row>
    <row r="2" spans="1:23" x14ac:dyDescent="0.25">
      <c r="A2">
        <v>1972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>
        <v>1.101</v>
      </c>
      <c r="P2" s="61"/>
      <c r="Q2" s="61"/>
      <c r="R2" s="61"/>
      <c r="S2" s="61"/>
      <c r="T2" s="61"/>
      <c r="U2" s="61"/>
      <c r="V2" s="61"/>
      <c r="W2" s="61"/>
    </row>
    <row r="3" spans="1:23" x14ac:dyDescent="0.25">
      <c r="A3">
        <v>1973</v>
      </c>
      <c r="B3" s="61"/>
      <c r="C3" s="61"/>
      <c r="D3" s="61"/>
      <c r="E3" s="61">
        <v>1.962</v>
      </c>
      <c r="F3" s="61"/>
      <c r="G3" s="61">
        <v>0.86899999999999999</v>
      </c>
      <c r="H3" s="61"/>
      <c r="I3" s="61"/>
      <c r="J3" s="61"/>
      <c r="K3" s="61"/>
      <c r="L3" s="61"/>
      <c r="M3" s="61"/>
      <c r="N3" s="61"/>
      <c r="O3" s="61">
        <v>0.80700000000000005</v>
      </c>
      <c r="P3" s="61"/>
      <c r="Q3" s="61"/>
      <c r="R3" s="61"/>
      <c r="S3" s="61"/>
      <c r="T3" s="61"/>
      <c r="U3" s="61">
        <v>0.502</v>
      </c>
      <c r="V3" s="61"/>
      <c r="W3" s="61"/>
    </row>
    <row r="4" spans="1:23" x14ac:dyDescent="0.25">
      <c r="A4">
        <v>1974</v>
      </c>
      <c r="B4" s="61">
        <v>2.6059999999999999</v>
      </c>
      <c r="C4" s="61"/>
      <c r="D4" s="61"/>
      <c r="E4" s="61">
        <v>1.915</v>
      </c>
      <c r="F4" s="61"/>
      <c r="G4" s="61">
        <v>0.55900000000000005</v>
      </c>
      <c r="H4" s="61"/>
      <c r="I4" s="61"/>
      <c r="J4" s="61"/>
      <c r="K4" s="61"/>
      <c r="L4" s="61"/>
      <c r="M4" s="61"/>
      <c r="N4" s="61"/>
      <c r="O4" s="61">
        <v>1.105</v>
      </c>
      <c r="P4" s="61"/>
      <c r="Q4" s="61"/>
      <c r="R4" s="61"/>
      <c r="S4" s="61"/>
      <c r="T4" s="61"/>
      <c r="U4" s="61">
        <v>0.73</v>
      </c>
      <c r="V4" s="61"/>
      <c r="W4" s="61"/>
    </row>
    <row r="5" spans="1:23" x14ac:dyDescent="0.25">
      <c r="A5">
        <v>1975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>
        <v>1.0740000000000001</v>
      </c>
      <c r="P5" s="61"/>
      <c r="Q5" s="61"/>
      <c r="R5" s="61"/>
      <c r="S5" s="61"/>
      <c r="T5" s="61"/>
      <c r="U5" s="61"/>
      <c r="V5" s="61"/>
      <c r="W5" s="61"/>
    </row>
    <row r="6" spans="1:23" x14ac:dyDescent="0.25">
      <c r="A6">
        <v>1976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1:23" x14ac:dyDescent="0.25">
      <c r="A7">
        <v>1977</v>
      </c>
      <c r="B7" s="61"/>
      <c r="C7" s="61"/>
      <c r="D7" s="61"/>
      <c r="E7" s="61"/>
      <c r="F7" s="61"/>
      <c r="G7" s="61">
        <v>0.58099999999999996</v>
      </c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x14ac:dyDescent="0.25">
      <c r="A8">
        <v>1978</v>
      </c>
      <c r="B8" s="61"/>
      <c r="C8" s="61"/>
      <c r="D8" s="61"/>
      <c r="E8" s="61"/>
      <c r="F8" s="61"/>
      <c r="G8" s="61">
        <v>1.0349999999999999</v>
      </c>
      <c r="H8" s="61"/>
      <c r="I8" s="61"/>
      <c r="J8" s="61"/>
      <c r="K8" s="61">
        <v>4.9779999999999998</v>
      </c>
      <c r="L8" s="61"/>
      <c r="M8" s="61"/>
      <c r="N8" s="61"/>
      <c r="O8" s="61">
        <v>1.089</v>
      </c>
      <c r="P8" s="61"/>
      <c r="Q8" s="61"/>
      <c r="R8" s="61"/>
      <c r="S8" s="61"/>
      <c r="T8" s="61"/>
      <c r="U8" s="61"/>
      <c r="V8" s="61"/>
      <c r="W8" s="61">
        <v>0.86199999999999999</v>
      </c>
    </row>
    <row r="9" spans="1:23" x14ac:dyDescent="0.25">
      <c r="A9" s="1">
        <v>1979</v>
      </c>
      <c r="B9" s="62">
        <v>2.149</v>
      </c>
      <c r="C9" s="63"/>
      <c r="D9" s="63"/>
      <c r="E9" s="63">
        <v>2.6230000000000002</v>
      </c>
      <c r="F9" s="63"/>
      <c r="G9" s="63">
        <v>1.1679999999999999</v>
      </c>
      <c r="H9" s="63"/>
      <c r="I9" s="63"/>
      <c r="J9" s="63"/>
      <c r="K9" s="63">
        <v>5.8460000000000001</v>
      </c>
      <c r="L9" s="63"/>
      <c r="M9" s="63"/>
      <c r="N9" s="63"/>
      <c r="O9" s="63">
        <v>1.329</v>
      </c>
      <c r="P9" s="63">
        <v>0.67600000000000005</v>
      </c>
      <c r="Q9" s="63">
        <v>0.47899999999999998</v>
      </c>
      <c r="R9" s="63"/>
      <c r="S9" s="63"/>
      <c r="T9" s="63"/>
      <c r="U9" s="63">
        <v>0.313</v>
      </c>
      <c r="V9" s="63"/>
      <c r="W9" s="63">
        <v>1.2869999999999999</v>
      </c>
    </row>
    <row r="10" spans="1:23" x14ac:dyDescent="0.25">
      <c r="A10">
        <v>1980</v>
      </c>
      <c r="B10" s="61">
        <v>2.3690000000000002</v>
      </c>
      <c r="C10" s="61"/>
      <c r="D10" s="61"/>
      <c r="E10" s="61">
        <v>2.6880000000000002</v>
      </c>
      <c r="F10" s="61"/>
      <c r="G10" s="61">
        <v>1.2949999999999999</v>
      </c>
      <c r="H10" s="61">
        <v>1.6819999999999999</v>
      </c>
      <c r="I10" s="61"/>
      <c r="J10" s="61"/>
      <c r="K10" s="61">
        <v>5.4909999999999997</v>
      </c>
      <c r="L10" s="61"/>
      <c r="M10" s="61">
        <v>0.33500000000000002</v>
      </c>
      <c r="N10" s="61"/>
      <c r="O10" s="61">
        <v>1.4139999999999999</v>
      </c>
      <c r="P10" s="61">
        <v>0.70199999999999996</v>
      </c>
      <c r="Q10" s="61">
        <v>0.54600000000000004</v>
      </c>
      <c r="R10" s="61"/>
      <c r="S10" s="61"/>
      <c r="T10" s="61"/>
      <c r="U10" s="61">
        <v>0.54100000000000004</v>
      </c>
      <c r="V10" s="61"/>
      <c r="W10" s="61">
        <v>1.2769999999999999</v>
      </c>
    </row>
    <row r="11" spans="1:23" x14ac:dyDescent="0.25">
      <c r="A11">
        <v>1981</v>
      </c>
      <c r="B11" s="61">
        <v>2.3140000000000001</v>
      </c>
      <c r="C11" s="61"/>
      <c r="D11" s="61"/>
      <c r="E11" s="61">
        <v>2.4</v>
      </c>
      <c r="F11" s="61"/>
      <c r="G11" s="61">
        <v>1.163</v>
      </c>
      <c r="H11" s="61">
        <v>1.732</v>
      </c>
      <c r="I11" s="61"/>
      <c r="J11" s="61"/>
      <c r="K11" s="61">
        <v>4.9219999999999997</v>
      </c>
      <c r="L11" s="61">
        <v>0.68500000000000005</v>
      </c>
      <c r="M11" s="61">
        <v>0.185</v>
      </c>
      <c r="N11" s="61">
        <v>3.258</v>
      </c>
      <c r="O11" s="61">
        <v>0.96799999999999997</v>
      </c>
      <c r="P11" s="61">
        <v>0.52200000000000002</v>
      </c>
      <c r="Q11" s="61">
        <v>0.47</v>
      </c>
      <c r="R11" s="61"/>
      <c r="S11" s="61"/>
      <c r="T11" s="61"/>
      <c r="U11" s="61">
        <v>0.48599999999999999</v>
      </c>
      <c r="V11" s="61"/>
      <c r="W11" s="61">
        <v>1.7909999999999999</v>
      </c>
    </row>
    <row r="12" spans="1:23" x14ac:dyDescent="0.25">
      <c r="A12">
        <v>1982</v>
      </c>
      <c r="B12" s="61">
        <v>2.7469999999999999</v>
      </c>
      <c r="C12" s="61"/>
      <c r="D12" s="61"/>
      <c r="E12" s="61">
        <v>2.556</v>
      </c>
      <c r="F12" s="61"/>
      <c r="G12" s="61">
        <v>1.0049999999999999</v>
      </c>
      <c r="H12" s="61">
        <v>1.4550000000000001</v>
      </c>
      <c r="I12" s="61"/>
      <c r="J12" s="61"/>
      <c r="K12" s="61">
        <v>3.89</v>
      </c>
      <c r="L12" s="61">
        <v>0.79500000000000004</v>
      </c>
      <c r="M12" s="61">
        <v>0.222</v>
      </c>
      <c r="N12" s="61">
        <v>2.641</v>
      </c>
      <c r="O12" s="61">
        <v>1.1459999999999999</v>
      </c>
      <c r="P12" s="61">
        <v>0.51700000000000002</v>
      </c>
      <c r="Q12" s="61">
        <v>0.40200000000000002</v>
      </c>
      <c r="R12" s="61"/>
      <c r="S12" s="61"/>
      <c r="T12" s="61"/>
      <c r="U12" s="61">
        <v>0.40500000000000003</v>
      </c>
      <c r="V12" s="61"/>
      <c r="W12" s="61">
        <v>1.2889999999999999</v>
      </c>
    </row>
    <row r="13" spans="1:23" x14ac:dyDescent="0.25">
      <c r="A13">
        <v>1983</v>
      </c>
      <c r="B13" s="61">
        <v>2.718</v>
      </c>
      <c r="C13" s="61"/>
      <c r="D13" s="61"/>
      <c r="E13" s="61">
        <v>1.8140000000000001</v>
      </c>
      <c r="F13" s="61"/>
      <c r="G13" s="61">
        <v>0.91400000000000003</v>
      </c>
      <c r="H13" s="61">
        <v>1.127</v>
      </c>
      <c r="I13" s="61"/>
      <c r="J13" s="61"/>
      <c r="K13" s="61">
        <v>2.298</v>
      </c>
      <c r="L13" s="61">
        <v>0.85699999999999998</v>
      </c>
      <c r="M13" s="61">
        <v>0.182</v>
      </c>
      <c r="N13" s="61">
        <v>2.6</v>
      </c>
      <c r="O13" s="61">
        <v>0.94599999999999995</v>
      </c>
      <c r="P13" s="61">
        <v>0.47499999999999998</v>
      </c>
      <c r="Q13" s="61">
        <v>0.38400000000000001</v>
      </c>
      <c r="R13" s="61"/>
      <c r="S13" s="61"/>
      <c r="T13" s="61"/>
      <c r="U13" s="61">
        <v>0.371</v>
      </c>
      <c r="V13" s="61"/>
      <c r="W13" s="61">
        <v>0.88300000000000001</v>
      </c>
    </row>
    <row r="14" spans="1:23" x14ac:dyDescent="0.25">
      <c r="A14">
        <v>1984</v>
      </c>
      <c r="B14" s="61">
        <v>2.6829999999999998</v>
      </c>
      <c r="C14" s="61"/>
      <c r="D14" s="61"/>
      <c r="E14" s="61">
        <v>2.2850000000000001</v>
      </c>
      <c r="F14" s="61"/>
      <c r="G14" s="61">
        <v>1.2629999999999999</v>
      </c>
      <c r="H14" s="61">
        <v>1.4059999999999999</v>
      </c>
      <c r="I14" s="61"/>
      <c r="J14" s="61"/>
      <c r="K14" s="64"/>
      <c r="L14" s="61">
        <v>0.81</v>
      </c>
      <c r="M14" s="61">
        <v>0.115</v>
      </c>
      <c r="N14" s="61">
        <v>2.863</v>
      </c>
      <c r="O14" s="61">
        <v>1.272</v>
      </c>
      <c r="P14" s="61">
        <v>0.72799999999999998</v>
      </c>
      <c r="Q14" s="61">
        <v>0.53600000000000003</v>
      </c>
      <c r="R14" s="61"/>
      <c r="S14" s="61"/>
      <c r="T14" s="61"/>
      <c r="U14" s="61">
        <v>0.55800000000000005</v>
      </c>
      <c r="V14" s="61"/>
      <c r="W14" s="61">
        <v>0.98499999999999999</v>
      </c>
    </row>
    <row r="15" spans="1:23" x14ac:dyDescent="0.25">
      <c r="A15">
        <v>1985</v>
      </c>
      <c r="B15" s="61">
        <v>3.0489999999999999</v>
      </c>
      <c r="C15" s="61"/>
      <c r="D15" s="61"/>
      <c r="E15" s="61">
        <v>1.9650000000000001</v>
      </c>
      <c r="F15" s="61"/>
      <c r="G15" s="61">
        <v>0.96499999999999997</v>
      </c>
      <c r="H15" s="61">
        <v>1.1459999999999999</v>
      </c>
      <c r="I15" s="61"/>
      <c r="J15" s="61"/>
      <c r="K15" s="65">
        <v>2.6040000000000001</v>
      </c>
      <c r="L15" s="61">
        <v>0.74299999999999999</v>
      </c>
      <c r="M15" s="61">
        <v>7.8E-2</v>
      </c>
      <c r="N15" s="61">
        <v>2.6459999999999999</v>
      </c>
      <c r="O15" s="61">
        <v>0.875</v>
      </c>
      <c r="P15" s="61">
        <v>0.58499999999999996</v>
      </c>
      <c r="Q15" s="61">
        <v>0.45300000000000001</v>
      </c>
      <c r="R15" s="61"/>
      <c r="S15" s="61">
        <v>5.6840000000000002</v>
      </c>
      <c r="T15" s="61"/>
      <c r="U15" s="61">
        <v>0.40600000000000003</v>
      </c>
      <c r="V15" s="61">
        <v>1.3759999999999999</v>
      </c>
      <c r="W15" s="61">
        <v>0.98699999999999999</v>
      </c>
    </row>
    <row r="16" spans="1:23" x14ac:dyDescent="0.25">
      <c r="A16">
        <v>1986</v>
      </c>
      <c r="B16" s="61">
        <v>3.5880000000000001</v>
      </c>
      <c r="C16" s="61"/>
      <c r="D16" s="61"/>
      <c r="E16" s="61">
        <v>1.9159999999999999</v>
      </c>
      <c r="F16" s="61"/>
      <c r="G16" s="61">
        <v>1.0049999999999999</v>
      </c>
      <c r="H16" s="61">
        <v>1.3009999999999999</v>
      </c>
      <c r="I16" s="61"/>
      <c r="J16" s="61"/>
      <c r="K16" s="65">
        <v>1.302</v>
      </c>
      <c r="L16" s="61">
        <v>0.73899999999999999</v>
      </c>
      <c r="M16" s="61">
        <v>4.2999999999999997E-2</v>
      </c>
      <c r="N16" s="61">
        <v>3.004</v>
      </c>
      <c r="O16" s="61">
        <v>0.82799999999999996</v>
      </c>
      <c r="P16" s="61">
        <v>0.42599999999999999</v>
      </c>
      <c r="Q16" s="61">
        <v>0.433</v>
      </c>
      <c r="R16" s="61"/>
      <c r="S16" s="61">
        <v>4.2089999999999996</v>
      </c>
      <c r="T16" s="61"/>
      <c r="U16" s="61">
        <v>0.46899999999999997</v>
      </c>
      <c r="V16" s="61">
        <v>1.276</v>
      </c>
      <c r="W16" s="61">
        <v>1.141</v>
      </c>
    </row>
    <row r="17" spans="1:23" x14ac:dyDescent="0.25">
      <c r="A17">
        <v>1987</v>
      </c>
      <c r="B17" s="61">
        <v>2.9430000000000001</v>
      </c>
      <c r="C17" s="61"/>
      <c r="D17" s="61"/>
      <c r="E17" s="61">
        <v>1.84</v>
      </c>
      <c r="F17" s="61"/>
      <c r="G17" s="61">
        <v>1.0640000000000001</v>
      </c>
      <c r="H17" s="61">
        <v>1.397</v>
      </c>
      <c r="I17" s="61"/>
      <c r="J17" s="61"/>
      <c r="K17" s="65">
        <v>1.458</v>
      </c>
      <c r="L17" s="61">
        <v>0.751</v>
      </c>
      <c r="M17" s="61">
        <v>5.2999999999999999E-2</v>
      </c>
      <c r="N17" s="61">
        <v>3.0569999999999999</v>
      </c>
      <c r="O17" s="61">
        <v>0.78200000000000003</v>
      </c>
      <c r="P17" s="61">
        <v>0.59299999999999997</v>
      </c>
      <c r="Q17" s="61">
        <v>0.38400000000000001</v>
      </c>
      <c r="R17" s="61"/>
      <c r="S17" s="61">
        <v>5.0129999999999999</v>
      </c>
      <c r="T17" s="61"/>
      <c r="U17" s="61">
        <v>0.79500000000000004</v>
      </c>
      <c r="V17" s="61">
        <v>2.0939999999999999</v>
      </c>
      <c r="W17" s="64"/>
    </row>
    <row r="18" spans="1:23" x14ac:dyDescent="0.25">
      <c r="A18">
        <v>1988</v>
      </c>
      <c r="B18" s="61">
        <v>2.2730000000000001</v>
      </c>
      <c r="C18" s="61"/>
      <c r="D18" s="61"/>
      <c r="E18" s="61">
        <v>1.6859999999999999</v>
      </c>
      <c r="F18" s="61"/>
      <c r="G18" s="61">
        <v>1.1180000000000001</v>
      </c>
      <c r="H18" s="61">
        <v>1.4119999999999999</v>
      </c>
      <c r="I18" s="61"/>
      <c r="J18" s="61"/>
      <c r="K18" s="65">
        <v>1.7869999999999999</v>
      </c>
      <c r="L18" s="61">
        <v>0.57099999999999995</v>
      </c>
      <c r="M18" s="61">
        <v>9.1999999999999998E-2</v>
      </c>
      <c r="N18" s="61">
        <v>2.6890000000000001</v>
      </c>
      <c r="O18" s="61">
        <v>0.753</v>
      </c>
      <c r="P18" s="61">
        <v>0.53800000000000003</v>
      </c>
      <c r="Q18" s="61">
        <v>0.39600000000000002</v>
      </c>
      <c r="R18" s="61"/>
      <c r="S18" s="61">
        <v>4.3129999999999997</v>
      </c>
      <c r="T18" s="61"/>
      <c r="U18" s="61">
        <v>0.77400000000000002</v>
      </c>
      <c r="V18" s="61">
        <v>1.5169999999999999</v>
      </c>
      <c r="W18" s="61">
        <v>1.07</v>
      </c>
    </row>
    <row r="19" spans="1:23" x14ac:dyDescent="0.25">
      <c r="A19" s="1">
        <v>1989</v>
      </c>
      <c r="B19" s="63">
        <v>4.1689999999999996</v>
      </c>
      <c r="C19" s="63"/>
      <c r="D19" s="63">
        <v>3.3780000000000001</v>
      </c>
      <c r="E19" s="63">
        <v>1.49</v>
      </c>
      <c r="F19" s="63">
        <v>1.419</v>
      </c>
      <c r="G19" s="63">
        <v>0.92900000000000005</v>
      </c>
      <c r="H19" s="63">
        <v>1.1040000000000001</v>
      </c>
      <c r="I19" s="63">
        <v>1.222</v>
      </c>
      <c r="J19" s="63"/>
      <c r="K19" s="62">
        <v>1.272</v>
      </c>
      <c r="L19" s="63">
        <v>0.63</v>
      </c>
      <c r="M19" s="63">
        <v>9.7000000000000003E-2</v>
      </c>
      <c r="N19" s="63">
        <v>2.5569999999999999</v>
      </c>
      <c r="O19" s="63">
        <v>0.67200000000000004</v>
      </c>
      <c r="P19" s="63">
        <v>0.23100000000000001</v>
      </c>
      <c r="Q19" s="63">
        <v>0.30199999999999999</v>
      </c>
      <c r="R19" s="63"/>
      <c r="S19" s="63">
        <v>3.8420000000000001</v>
      </c>
      <c r="T19" s="63"/>
      <c r="U19" s="63">
        <v>0.434</v>
      </c>
      <c r="V19" s="63">
        <v>1.3660000000000001</v>
      </c>
      <c r="W19" s="63">
        <v>0.80900000000000005</v>
      </c>
    </row>
    <row r="20" spans="1:23" x14ac:dyDescent="0.25">
      <c r="A20">
        <v>1990</v>
      </c>
      <c r="B20" s="61">
        <v>3.2559999999999998</v>
      </c>
      <c r="C20" s="61">
        <v>2.1230000000000002</v>
      </c>
      <c r="D20" s="61">
        <v>2.5819999999999999</v>
      </c>
      <c r="E20" s="61">
        <v>1.4750000000000001</v>
      </c>
      <c r="F20" s="61">
        <v>1.4</v>
      </c>
      <c r="G20" s="61">
        <v>0.748</v>
      </c>
      <c r="H20" s="61">
        <v>0.94</v>
      </c>
      <c r="I20" s="61">
        <v>1.272</v>
      </c>
      <c r="J20" s="61">
        <v>0.629</v>
      </c>
      <c r="K20" s="65">
        <v>2.0430000000000001</v>
      </c>
      <c r="L20" s="61">
        <v>0.67100000000000004</v>
      </c>
      <c r="M20" s="61">
        <v>3.7999999999999999E-2</v>
      </c>
      <c r="N20" s="61">
        <v>2.645</v>
      </c>
      <c r="O20" s="61">
        <v>0.76100000000000001</v>
      </c>
      <c r="P20" s="61">
        <v>0.35599999999999998</v>
      </c>
      <c r="Q20" s="61">
        <v>0.31900000000000001</v>
      </c>
      <c r="R20" s="65">
        <v>0.224</v>
      </c>
      <c r="S20" s="61">
        <v>3.2530000000000001</v>
      </c>
      <c r="T20" s="64"/>
      <c r="U20" s="61">
        <v>0.42299999999999999</v>
      </c>
      <c r="V20" s="61">
        <v>1.302</v>
      </c>
      <c r="W20" s="61">
        <v>1.03</v>
      </c>
    </row>
    <row r="21" spans="1:23" x14ac:dyDescent="0.25">
      <c r="A21">
        <v>1991</v>
      </c>
      <c r="B21" s="61">
        <v>2.33</v>
      </c>
      <c r="C21" s="61">
        <v>3</v>
      </c>
      <c r="D21" s="61">
        <v>2.7719999999999998</v>
      </c>
      <c r="E21" s="61">
        <v>1.7470000000000001</v>
      </c>
      <c r="F21" s="61">
        <v>1.8580000000000001</v>
      </c>
      <c r="G21" s="61">
        <v>0.85199999999999998</v>
      </c>
      <c r="H21" s="61">
        <v>1.149</v>
      </c>
      <c r="I21" s="61">
        <v>1.504</v>
      </c>
      <c r="J21" s="61">
        <v>0.68</v>
      </c>
      <c r="K21" s="65">
        <v>1.298</v>
      </c>
      <c r="L21" s="61">
        <v>0.80700000000000005</v>
      </c>
      <c r="M21" s="61">
        <v>0.114</v>
      </c>
      <c r="N21" s="61">
        <v>3.7839999999999998</v>
      </c>
      <c r="O21" s="61">
        <v>0.90600000000000003</v>
      </c>
      <c r="P21" s="61">
        <v>0.38300000000000001</v>
      </c>
      <c r="Q21" s="61">
        <v>0.31</v>
      </c>
      <c r="R21" s="61">
        <v>0.193</v>
      </c>
      <c r="S21" s="65">
        <v>3.0840000000000001</v>
      </c>
      <c r="T21" s="61">
        <v>1.8160000000000001</v>
      </c>
      <c r="U21" s="61">
        <v>0.42</v>
      </c>
      <c r="V21" s="61">
        <v>1.117</v>
      </c>
      <c r="W21" s="61">
        <v>0.89500000000000002</v>
      </c>
    </row>
    <row r="22" spans="1:23" x14ac:dyDescent="0.25">
      <c r="A22">
        <v>1992</v>
      </c>
      <c r="B22" s="61">
        <v>1.5469999999999999</v>
      </c>
      <c r="C22" s="61">
        <v>1.9390000000000001</v>
      </c>
      <c r="D22" s="61">
        <v>2.1800000000000002</v>
      </c>
      <c r="E22" s="61">
        <v>1.46</v>
      </c>
      <c r="F22" s="61">
        <v>1.5489999999999999</v>
      </c>
      <c r="G22" s="61">
        <v>0.64400000000000002</v>
      </c>
      <c r="H22" s="61">
        <v>0.95499999999999996</v>
      </c>
      <c r="I22" s="61">
        <v>1.1970000000000001</v>
      </c>
      <c r="J22" s="61">
        <v>0.56699999999999995</v>
      </c>
      <c r="K22" s="65">
        <v>1.1379999999999999</v>
      </c>
      <c r="L22" s="61">
        <v>0.57899999999999996</v>
      </c>
      <c r="M22" s="61">
        <v>0.23599999999999999</v>
      </c>
      <c r="N22" s="61">
        <v>2.5680000000000001</v>
      </c>
      <c r="O22" s="61">
        <v>0.64900000000000002</v>
      </c>
      <c r="P22" s="61">
        <v>0.27700000000000002</v>
      </c>
      <c r="Q22" s="61">
        <v>0.29899999999999999</v>
      </c>
      <c r="R22" s="61">
        <v>0.189</v>
      </c>
      <c r="S22" s="64"/>
      <c r="T22" s="61">
        <v>1.5129999999999999</v>
      </c>
      <c r="U22" s="61">
        <v>0.32900000000000001</v>
      </c>
      <c r="V22" s="61">
        <v>0.88400000000000001</v>
      </c>
      <c r="W22" s="61">
        <v>0.84799999999999998</v>
      </c>
    </row>
    <row r="23" spans="1:23" x14ac:dyDescent="0.25">
      <c r="A23">
        <v>1993</v>
      </c>
      <c r="B23" s="61">
        <v>1.3740000000000001</v>
      </c>
      <c r="C23" s="61">
        <v>1.915</v>
      </c>
      <c r="D23" s="61">
        <v>2.1259999999999999</v>
      </c>
      <c r="E23" s="61">
        <v>1.599</v>
      </c>
      <c r="F23" s="61">
        <v>1.635</v>
      </c>
      <c r="G23" s="61">
        <v>0.71899999999999997</v>
      </c>
      <c r="H23" s="61">
        <v>1.004</v>
      </c>
      <c r="I23" s="61">
        <v>1.1839999999999999</v>
      </c>
      <c r="J23" s="61">
        <v>0.57799999999999996</v>
      </c>
      <c r="K23" s="65">
        <v>3.6789999999999998</v>
      </c>
      <c r="L23" s="61">
        <v>0.64100000000000001</v>
      </c>
      <c r="M23" s="61">
        <v>0.32200000000000001</v>
      </c>
      <c r="N23" s="61">
        <v>2.3290000000000002</v>
      </c>
      <c r="O23" s="61">
        <v>0.59499999999999997</v>
      </c>
      <c r="P23" s="61">
        <v>0.31</v>
      </c>
      <c r="Q23" s="61">
        <v>0.29599999999999999</v>
      </c>
      <c r="R23" s="61">
        <v>0.19900000000000001</v>
      </c>
      <c r="S23" s="61">
        <v>2.427</v>
      </c>
      <c r="T23" s="61">
        <v>1.621</v>
      </c>
      <c r="U23" s="61">
        <v>0.36399999999999999</v>
      </c>
      <c r="V23" s="61">
        <v>1.204</v>
      </c>
      <c r="W23" s="61">
        <v>1.028</v>
      </c>
    </row>
    <row r="24" spans="1:23" x14ac:dyDescent="0.25">
      <c r="A24">
        <v>1994</v>
      </c>
      <c r="B24" s="61">
        <v>1.014</v>
      </c>
      <c r="C24" s="61">
        <v>1.645</v>
      </c>
      <c r="D24" s="61">
        <v>1.6850000000000001</v>
      </c>
      <c r="E24" s="61">
        <v>1.3140000000000001</v>
      </c>
      <c r="F24" s="61">
        <v>1.3220000000000001</v>
      </c>
      <c r="G24" s="61">
        <v>0.56699999999999995</v>
      </c>
      <c r="H24" s="61">
        <v>0.9</v>
      </c>
      <c r="I24" s="61">
        <v>1.04</v>
      </c>
      <c r="J24" s="61">
        <v>0.434</v>
      </c>
      <c r="K24" s="65">
        <v>2.4830000000000001</v>
      </c>
      <c r="L24" s="61">
        <v>0.66200000000000003</v>
      </c>
      <c r="M24" s="61">
        <v>0.20799999999999999</v>
      </c>
      <c r="N24" s="61">
        <v>1.579</v>
      </c>
      <c r="O24" s="61">
        <v>0.64700000000000002</v>
      </c>
      <c r="P24" s="61">
        <v>0.28699999999999998</v>
      </c>
      <c r="Q24" s="61">
        <v>0.30099999999999999</v>
      </c>
      <c r="R24" s="61">
        <v>0.154</v>
      </c>
      <c r="S24" s="61">
        <v>2.343</v>
      </c>
      <c r="T24" s="61">
        <v>2.2080000000000002</v>
      </c>
      <c r="U24" s="61">
        <v>0.32100000000000001</v>
      </c>
      <c r="V24" s="61">
        <v>1.022</v>
      </c>
      <c r="W24" s="61">
        <v>0.80400000000000005</v>
      </c>
    </row>
    <row r="25" spans="1:23" x14ac:dyDescent="0.25">
      <c r="A25">
        <v>1995</v>
      </c>
      <c r="B25" s="61">
        <v>1.099</v>
      </c>
      <c r="C25" s="61">
        <v>1.516</v>
      </c>
      <c r="D25" s="61">
        <v>1.3560000000000001</v>
      </c>
      <c r="E25" s="61">
        <v>1.1890000000000001</v>
      </c>
      <c r="F25" s="61">
        <v>1.274</v>
      </c>
      <c r="G25" s="66">
        <v>0.58799999999999997</v>
      </c>
      <c r="H25" s="66">
        <v>0.76400000000000001</v>
      </c>
      <c r="I25" s="66">
        <v>0.88800000000000001</v>
      </c>
      <c r="J25" s="61">
        <v>0.443</v>
      </c>
      <c r="K25" s="65">
        <v>1.823</v>
      </c>
      <c r="L25" s="61">
        <v>0.58099999999999996</v>
      </c>
      <c r="M25" s="61">
        <v>0.20399999999999999</v>
      </c>
      <c r="N25" s="61">
        <v>1.3819999999999999</v>
      </c>
      <c r="O25" s="61">
        <v>0.57599999999999996</v>
      </c>
      <c r="P25" s="61">
        <v>0.28000000000000003</v>
      </c>
      <c r="Q25" s="61">
        <v>0.221</v>
      </c>
      <c r="R25" s="61">
        <v>0.16600000000000001</v>
      </c>
      <c r="S25" s="61">
        <v>1.97</v>
      </c>
      <c r="T25" s="61">
        <v>1.607</v>
      </c>
      <c r="U25" s="61">
        <v>0.31900000000000001</v>
      </c>
      <c r="V25" s="61">
        <v>0.97899999999999998</v>
      </c>
      <c r="W25" s="61">
        <v>0.8</v>
      </c>
    </row>
    <row r="26" spans="1:23" x14ac:dyDescent="0.25">
      <c r="A26">
        <v>1996</v>
      </c>
      <c r="B26" s="61">
        <v>1.4239999999999999</v>
      </c>
      <c r="C26" s="61">
        <v>2.0419999999999998</v>
      </c>
      <c r="D26" s="61">
        <v>1.8759999999999999</v>
      </c>
      <c r="E26" s="61">
        <v>1.2929999999999999</v>
      </c>
      <c r="F26" s="61">
        <v>1.244</v>
      </c>
      <c r="G26" s="66">
        <v>0.64</v>
      </c>
      <c r="H26" s="66">
        <v>0.93700000000000006</v>
      </c>
      <c r="I26" s="66">
        <v>1.0900000000000001</v>
      </c>
      <c r="J26" s="61">
        <v>0.48199999999999998</v>
      </c>
      <c r="K26" s="65">
        <v>1.7629999999999999</v>
      </c>
      <c r="L26" s="61">
        <v>0.68</v>
      </c>
      <c r="M26" s="61">
        <v>0.20699999999999999</v>
      </c>
      <c r="N26" s="61">
        <v>1.379</v>
      </c>
      <c r="O26" s="61">
        <v>0.66400000000000003</v>
      </c>
      <c r="P26" s="61">
        <v>0.28599999999999998</v>
      </c>
      <c r="Q26" s="61">
        <v>0.27200000000000002</v>
      </c>
      <c r="R26" s="61">
        <v>0.151</v>
      </c>
      <c r="S26" s="61">
        <v>2.2839999999999998</v>
      </c>
      <c r="T26" s="61">
        <v>1.3380000000000001</v>
      </c>
      <c r="U26" s="61">
        <v>0.32200000000000001</v>
      </c>
      <c r="V26" s="61">
        <v>1.151</v>
      </c>
      <c r="W26" s="61">
        <v>0.749</v>
      </c>
    </row>
    <row r="27" spans="1:23" x14ac:dyDescent="0.25">
      <c r="A27">
        <v>1997</v>
      </c>
      <c r="B27" s="61">
        <v>0.92600000000000005</v>
      </c>
      <c r="C27" s="61">
        <v>1.4339999999999999</v>
      </c>
      <c r="D27" s="61">
        <v>1.3660000000000001</v>
      </c>
      <c r="E27" s="61">
        <v>0.91400000000000003</v>
      </c>
      <c r="F27" s="61">
        <v>0.89200000000000002</v>
      </c>
      <c r="G27" s="66">
        <v>0.45200000000000001</v>
      </c>
      <c r="H27" s="66">
        <v>0.63300000000000001</v>
      </c>
      <c r="I27" s="66">
        <v>0.748</v>
      </c>
      <c r="J27" s="61">
        <v>0.44700000000000001</v>
      </c>
      <c r="K27" s="61">
        <v>2.0579999999999998</v>
      </c>
      <c r="L27" s="61">
        <v>0.72499999999999998</v>
      </c>
      <c r="M27" s="61">
        <v>0.26800000000000002</v>
      </c>
      <c r="N27" s="61">
        <v>1.1870000000000001</v>
      </c>
      <c r="O27" s="61">
        <v>0.53100000000000003</v>
      </c>
      <c r="P27" s="61">
        <v>0.26900000000000002</v>
      </c>
      <c r="Q27" s="61">
        <v>0.219</v>
      </c>
      <c r="R27" s="61">
        <v>0.189</v>
      </c>
      <c r="S27" s="61">
        <v>2.27</v>
      </c>
      <c r="T27" s="61">
        <v>0.755</v>
      </c>
      <c r="U27" s="61">
        <v>0.23799999999999999</v>
      </c>
      <c r="V27" s="61">
        <v>0.77200000000000002</v>
      </c>
      <c r="W27" s="61">
        <v>0.67700000000000005</v>
      </c>
    </row>
    <row r="28" spans="1:23" x14ac:dyDescent="0.25">
      <c r="A28">
        <v>1998</v>
      </c>
      <c r="B28" s="61">
        <v>0.78700000000000003</v>
      </c>
      <c r="C28" s="61">
        <v>1.585</v>
      </c>
      <c r="D28" s="61">
        <v>1.391</v>
      </c>
      <c r="E28" s="61">
        <v>0.92</v>
      </c>
      <c r="F28" s="61">
        <v>0.874</v>
      </c>
      <c r="G28" s="66">
        <v>0.53200000000000003</v>
      </c>
      <c r="H28" s="66">
        <v>0.70599999999999996</v>
      </c>
      <c r="I28" s="66">
        <v>0.81100000000000005</v>
      </c>
      <c r="J28" s="61">
        <v>0.42599999999999999</v>
      </c>
      <c r="K28" s="61">
        <v>1.972</v>
      </c>
      <c r="L28" s="64"/>
      <c r="M28" s="61">
        <v>0.17699999999999999</v>
      </c>
      <c r="N28" s="61">
        <v>1.177</v>
      </c>
      <c r="O28" s="61">
        <v>0.45800000000000002</v>
      </c>
      <c r="P28" s="61">
        <v>0.20499999999999999</v>
      </c>
      <c r="Q28" s="61">
        <v>0.152</v>
      </c>
      <c r="R28" s="61">
        <v>0.17399999999999999</v>
      </c>
      <c r="S28" s="61">
        <v>1.6279999999999999</v>
      </c>
      <c r="T28" s="61">
        <v>0.79</v>
      </c>
      <c r="U28" s="61">
        <v>0.21</v>
      </c>
      <c r="V28" s="61">
        <v>0.77600000000000002</v>
      </c>
      <c r="W28" s="61">
        <v>0.621</v>
      </c>
    </row>
    <row r="29" spans="1:23" x14ac:dyDescent="0.25">
      <c r="A29" s="1">
        <v>1999</v>
      </c>
      <c r="B29" s="63">
        <v>0.72399999999999998</v>
      </c>
      <c r="C29" s="67"/>
      <c r="D29" s="62">
        <v>1.1299999999999999</v>
      </c>
      <c r="E29" s="63">
        <v>1.1200000000000001</v>
      </c>
      <c r="F29" s="63">
        <v>0.84599999999999997</v>
      </c>
      <c r="G29" s="63">
        <v>0.55500000000000005</v>
      </c>
      <c r="H29" s="63">
        <v>0.755</v>
      </c>
      <c r="I29" s="63">
        <v>0.85499999999999998</v>
      </c>
      <c r="J29" s="63">
        <v>0.48599999999999999</v>
      </c>
      <c r="K29" s="63">
        <v>1.7989999999999999</v>
      </c>
      <c r="L29" s="67"/>
      <c r="M29" s="63">
        <v>0.13100000000000001</v>
      </c>
      <c r="N29" s="63">
        <v>0.89</v>
      </c>
      <c r="O29" s="63">
        <v>0.49</v>
      </c>
      <c r="P29" s="63">
        <v>0.23100000000000001</v>
      </c>
      <c r="Q29" s="63">
        <v>0.2</v>
      </c>
      <c r="R29" s="63">
        <v>0.186</v>
      </c>
      <c r="S29" s="63">
        <v>1.6040000000000001</v>
      </c>
      <c r="T29" s="63">
        <v>0.73</v>
      </c>
      <c r="U29" s="63">
        <v>0.20499999999999999</v>
      </c>
      <c r="V29" s="63">
        <v>0.754</v>
      </c>
      <c r="W29" s="63">
        <v>0.47099999999999997</v>
      </c>
    </row>
    <row r="30" spans="1:23" x14ac:dyDescent="0.25">
      <c r="A30">
        <v>2000</v>
      </c>
      <c r="B30" s="61">
        <v>0.59599999999999997</v>
      </c>
      <c r="C30" s="64"/>
      <c r="D30" s="61"/>
      <c r="E30" s="61">
        <v>0.80900000000000005</v>
      </c>
      <c r="F30" s="61">
        <v>0.82199999999999995</v>
      </c>
      <c r="G30" s="61">
        <v>0.42</v>
      </c>
      <c r="H30" s="61">
        <v>0.59</v>
      </c>
      <c r="I30" s="61">
        <v>0.67100000000000004</v>
      </c>
      <c r="J30" s="61">
        <v>0.4</v>
      </c>
      <c r="K30" s="61">
        <v>1.6539999999999999</v>
      </c>
      <c r="L30" s="64"/>
      <c r="M30" s="61">
        <v>0.16600000000000001</v>
      </c>
      <c r="N30" s="61">
        <v>0.92300000000000004</v>
      </c>
      <c r="O30" s="61">
        <v>0.443</v>
      </c>
      <c r="P30" s="61">
        <v>0.18099999999999999</v>
      </c>
      <c r="Q30" s="61">
        <v>0.16700000000000001</v>
      </c>
      <c r="R30" s="61">
        <v>0.14199999999999999</v>
      </c>
      <c r="S30" s="61">
        <v>1.5820000000000001</v>
      </c>
      <c r="T30" s="61">
        <v>0.72299999999999998</v>
      </c>
      <c r="U30" s="61">
        <v>0.17799999999999999</v>
      </c>
      <c r="V30" s="61">
        <v>0.752</v>
      </c>
      <c r="W30" s="61">
        <v>0.22800000000000001</v>
      </c>
    </row>
    <row r="31" spans="1:23" x14ac:dyDescent="0.25">
      <c r="A31">
        <v>2001</v>
      </c>
      <c r="B31" s="61">
        <v>0.72</v>
      </c>
      <c r="C31" s="64"/>
      <c r="D31" s="65">
        <v>1.135</v>
      </c>
      <c r="E31" s="61">
        <v>0.76500000000000001</v>
      </c>
      <c r="F31" s="61">
        <v>0.80600000000000005</v>
      </c>
      <c r="G31" s="61">
        <v>0.47599999999999998</v>
      </c>
      <c r="H31" s="61">
        <v>0.61599999999999999</v>
      </c>
      <c r="I31" s="65">
        <v>0.72599999999999998</v>
      </c>
      <c r="J31" s="61">
        <v>0.38800000000000001</v>
      </c>
      <c r="K31" s="61">
        <v>1.587</v>
      </c>
      <c r="L31" s="61">
        <v>0.54500000000000004</v>
      </c>
      <c r="M31" s="61">
        <v>0.18099999999999999</v>
      </c>
      <c r="N31" s="64"/>
      <c r="O31" s="61">
        <v>0.435</v>
      </c>
      <c r="P31" s="61">
        <v>0.20100000000000001</v>
      </c>
      <c r="Q31" s="61">
        <v>0.16300000000000001</v>
      </c>
      <c r="R31" s="61">
        <v>0.17699999999999999</v>
      </c>
      <c r="S31" s="61">
        <v>1.4770000000000001</v>
      </c>
      <c r="T31" s="61">
        <v>0.68899999999999995</v>
      </c>
      <c r="U31" s="61">
        <v>0.186</v>
      </c>
      <c r="V31" s="61">
        <v>0.74199999999999999</v>
      </c>
      <c r="W31" s="61">
        <v>0.48199999999999998</v>
      </c>
    </row>
    <row r="32" spans="1:23" x14ac:dyDescent="0.25">
      <c r="A32">
        <v>2002</v>
      </c>
      <c r="B32" s="61">
        <v>0.73199999999999998</v>
      </c>
      <c r="C32" s="64"/>
      <c r="D32" s="65">
        <v>1.3160000000000001</v>
      </c>
      <c r="E32" s="61">
        <v>0.76100000000000001</v>
      </c>
      <c r="F32" s="61">
        <v>0.751</v>
      </c>
      <c r="G32" s="61">
        <v>0.46100000000000002</v>
      </c>
      <c r="H32" s="61">
        <v>0.66</v>
      </c>
      <c r="I32" s="61">
        <v>0.63</v>
      </c>
      <c r="J32" s="61">
        <v>0.35699999999999998</v>
      </c>
      <c r="K32" s="61">
        <v>1.446</v>
      </c>
      <c r="L32" s="61">
        <v>0.54700000000000004</v>
      </c>
      <c r="M32" s="61">
        <v>0.11700000000000001</v>
      </c>
      <c r="N32" s="61">
        <v>1.238</v>
      </c>
      <c r="O32" s="61">
        <v>0.497</v>
      </c>
      <c r="P32" s="61">
        <v>0.20799999999999999</v>
      </c>
      <c r="Q32" s="61">
        <v>0.20499999999999999</v>
      </c>
      <c r="R32" s="61">
        <v>0.13600000000000001</v>
      </c>
      <c r="S32" s="61">
        <v>1.41</v>
      </c>
      <c r="T32" s="61">
        <v>0.73099999999999998</v>
      </c>
      <c r="U32" s="61">
        <v>0.219</v>
      </c>
      <c r="V32" s="61">
        <v>0.70099999999999996</v>
      </c>
      <c r="W32" s="61">
        <v>0.46800000000000003</v>
      </c>
    </row>
    <row r="33" spans="1:23" x14ac:dyDescent="0.25">
      <c r="A33">
        <v>2003</v>
      </c>
      <c r="B33" s="61">
        <v>0.84899999999999998</v>
      </c>
      <c r="C33" s="64"/>
      <c r="D33" s="61"/>
      <c r="E33" s="61">
        <v>0.94199999999999995</v>
      </c>
      <c r="F33" s="61">
        <v>0.94099999999999995</v>
      </c>
      <c r="G33" s="61">
        <v>0.50700000000000001</v>
      </c>
      <c r="H33" s="61">
        <v>0.79600000000000004</v>
      </c>
      <c r="I33" s="61">
        <v>0.73599999999999999</v>
      </c>
      <c r="J33" s="61">
        <v>0.40600000000000003</v>
      </c>
      <c r="K33" s="61">
        <v>1.6419999999999999</v>
      </c>
      <c r="L33" s="61">
        <v>0.66</v>
      </c>
      <c r="M33" s="61">
        <v>0.16500000000000001</v>
      </c>
      <c r="N33" s="61">
        <v>1.1319999999999999</v>
      </c>
      <c r="O33" s="61">
        <v>0.498</v>
      </c>
      <c r="P33" s="61">
        <v>0.222</v>
      </c>
      <c r="Q33" s="61">
        <v>0.218</v>
      </c>
      <c r="R33" s="61">
        <v>0.17499999999999999</v>
      </c>
      <c r="S33" s="61">
        <v>1.6539999999999999</v>
      </c>
      <c r="T33" s="61">
        <v>0.72499999999999998</v>
      </c>
      <c r="U33" s="61">
        <v>0.21199999999999999</v>
      </c>
      <c r="V33" s="61">
        <v>0.73499999999999999</v>
      </c>
      <c r="W33" s="61">
        <v>0.39300000000000002</v>
      </c>
    </row>
    <row r="34" spans="1:23" x14ac:dyDescent="0.25">
      <c r="A34">
        <v>2004</v>
      </c>
      <c r="B34" s="61">
        <v>0.70099999999999996</v>
      </c>
      <c r="C34" s="61">
        <v>0.82</v>
      </c>
      <c r="D34" s="61">
        <v>0.90600000000000003</v>
      </c>
      <c r="E34" s="61">
        <v>0.69399999999999995</v>
      </c>
      <c r="F34" s="61">
        <v>0.78600000000000003</v>
      </c>
      <c r="G34" s="61">
        <v>0.42499999999999999</v>
      </c>
      <c r="H34" s="61">
        <v>0.54100000000000004</v>
      </c>
      <c r="I34" s="61">
        <v>0.62</v>
      </c>
      <c r="J34" s="61">
        <v>0.378</v>
      </c>
      <c r="K34" s="61">
        <v>1.2050000000000001</v>
      </c>
      <c r="L34" s="61">
        <v>0.375</v>
      </c>
      <c r="M34" s="61">
        <v>5.8000000000000003E-2</v>
      </c>
      <c r="N34" s="61">
        <v>0.94799999999999995</v>
      </c>
      <c r="O34" s="61">
        <v>0.34899999999999998</v>
      </c>
      <c r="P34" s="61">
        <v>0.21199999999999999</v>
      </c>
      <c r="Q34" s="61">
        <v>0.20300000000000001</v>
      </c>
      <c r="R34" s="61">
        <v>0.16400000000000001</v>
      </c>
      <c r="S34" s="61">
        <v>1.375</v>
      </c>
      <c r="T34" s="61">
        <v>0.73099999999999998</v>
      </c>
      <c r="U34" s="61">
        <v>0.20300000000000001</v>
      </c>
      <c r="V34" s="61">
        <v>0.53900000000000003</v>
      </c>
      <c r="W34" s="61">
        <v>0.40300000000000002</v>
      </c>
    </row>
    <row r="35" spans="1:23" x14ac:dyDescent="0.25">
      <c r="A35">
        <v>2005</v>
      </c>
      <c r="B35" s="61">
        <v>0.74399999999999999</v>
      </c>
      <c r="C35" s="61">
        <v>1.056</v>
      </c>
      <c r="D35" s="61">
        <v>1.1639999999999999</v>
      </c>
      <c r="E35" s="61">
        <v>0.73399999999999999</v>
      </c>
      <c r="F35" s="61">
        <v>0.82299999999999995</v>
      </c>
      <c r="G35" s="61">
        <v>0.46600000000000003</v>
      </c>
      <c r="H35" s="61">
        <v>0.51700000000000002</v>
      </c>
      <c r="I35" s="61">
        <v>0.60699999999999998</v>
      </c>
      <c r="J35" s="61">
        <v>0.39</v>
      </c>
      <c r="K35" s="61">
        <v>1.377</v>
      </c>
      <c r="L35" s="61">
        <v>0.36599999999999999</v>
      </c>
      <c r="M35" s="61">
        <v>0.154</v>
      </c>
      <c r="N35" s="61">
        <v>0.77500000000000002</v>
      </c>
      <c r="O35" s="61">
        <v>0.45800000000000002</v>
      </c>
      <c r="P35" s="61">
        <v>0.215</v>
      </c>
      <c r="Q35" s="61">
        <v>0.185</v>
      </c>
      <c r="R35" s="61">
        <v>0.184</v>
      </c>
      <c r="S35" s="61">
        <v>1.58</v>
      </c>
      <c r="T35" s="61">
        <v>0.77700000000000002</v>
      </c>
      <c r="U35" s="61">
        <v>0.221</v>
      </c>
      <c r="V35" s="61">
        <v>0.61099999999999999</v>
      </c>
      <c r="W35" s="61">
        <v>0.48399999999999999</v>
      </c>
    </row>
    <row r="36" spans="1:23" x14ac:dyDescent="0.25">
      <c r="A36">
        <v>2006</v>
      </c>
      <c r="B36" s="61">
        <v>0.80300000000000005</v>
      </c>
      <c r="C36" s="61">
        <v>1.0449999999999999</v>
      </c>
      <c r="D36" s="61">
        <v>1.131</v>
      </c>
      <c r="E36" s="61">
        <v>0.80100000000000005</v>
      </c>
      <c r="F36" s="61">
        <v>0.94099999999999995</v>
      </c>
      <c r="G36" s="61">
        <v>0.41799999999999998</v>
      </c>
      <c r="H36" s="61">
        <v>0.53600000000000003</v>
      </c>
      <c r="I36" s="61">
        <v>0.67600000000000005</v>
      </c>
      <c r="J36" s="61">
        <v>0.38900000000000001</v>
      </c>
      <c r="K36" s="61">
        <v>1.2689999999999999</v>
      </c>
      <c r="L36" s="61">
        <v>0.45700000000000002</v>
      </c>
      <c r="M36" s="61">
        <v>0.187</v>
      </c>
      <c r="N36" s="61">
        <v>0.38700000000000001</v>
      </c>
      <c r="O36" s="61">
        <v>0.53100000000000003</v>
      </c>
      <c r="P36" s="61">
        <v>0.22500000000000001</v>
      </c>
      <c r="Q36" s="61">
        <v>0.245</v>
      </c>
      <c r="R36" s="61">
        <v>0.126</v>
      </c>
      <c r="S36" s="61">
        <v>1.81</v>
      </c>
      <c r="T36" s="61">
        <v>0.79600000000000004</v>
      </c>
      <c r="U36" s="61">
        <v>0.252</v>
      </c>
      <c r="V36" s="61">
        <v>0.74299999999999999</v>
      </c>
      <c r="W36" s="61">
        <v>0.33</v>
      </c>
    </row>
    <row r="37" spans="1:23" x14ac:dyDescent="0.25">
      <c r="A37">
        <v>2007</v>
      </c>
      <c r="B37" s="61">
        <v>0.63</v>
      </c>
      <c r="C37" s="61">
        <v>0.72399999999999998</v>
      </c>
      <c r="D37" s="61">
        <v>0.95599999999999996</v>
      </c>
      <c r="E37" s="61">
        <v>0.63600000000000001</v>
      </c>
      <c r="F37" s="59">
        <v>0.72499999999999998</v>
      </c>
      <c r="G37" s="61">
        <v>0.35199999999999998</v>
      </c>
      <c r="H37" s="61">
        <v>0.28199999999999997</v>
      </c>
      <c r="I37" s="61">
        <v>0.46200000000000002</v>
      </c>
      <c r="J37" s="61">
        <v>0.25900000000000001</v>
      </c>
      <c r="K37" s="61">
        <v>0.90600000000000003</v>
      </c>
      <c r="L37" s="61">
        <v>0.51200000000000001</v>
      </c>
      <c r="M37" s="61">
        <v>0.16300000000000001</v>
      </c>
      <c r="N37" s="61">
        <v>0.53</v>
      </c>
      <c r="O37" s="61">
        <v>0.27700000000000002</v>
      </c>
      <c r="P37" s="61">
        <v>0.14499999999999999</v>
      </c>
      <c r="Q37" s="61">
        <v>0.127</v>
      </c>
      <c r="R37" s="61">
        <v>0.112</v>
      </c>
      <c r="S37" s="61">
        <v>1.5980000000000001</v>
      </c>
      <c r="T37" s="61">
        <v>0.81299999999999994</v>
      </c>
      <c r="U37" s="61">
        <v>0.17599999999999999</v>
      </c>
      <c r="V37" s="61">
        <v>0.54900000000000004</v>
      </c>
      <c r="W37" s="61">
        <v>0.27</v>
      </c>
    </row>
    <row r="38" spans="1:23" x14ac:dyDescent="0.25">
      <c r="A38">
        <v>2008</v>
      </c>
      <c r="B38" s="61">
        <v>0.52200000000000002</v>
      </c>
      <c r="C38" s="61">
        <v>0.77400000000000002</v>
      </c>
      <c r="D38" s="61">
        <v>0.69599999999999995</v>
      </c>
      <c r="E38" s="61">
        <v>0.52200000000000002</v>
      </c>
      <c r="F38" s="59">
        <v>0.60099999999999998</v>
      </c>
      <c r="G38" s="61">
        <v>0.36599999999999999</v>
      </c>
      <c r="H38" s="61">
        <v>0.436</v>
      </c>
      <c r="I38" s="61">
        <v>0.46200000000000002</v>
      </c>
      <c r="J38" s="61">
        <v>0.22800000000000001</v>
      </c>
      <c r="K38" s="61">
        <v>1.2150000000000001</v>
      </c>
      <c r="L38" s="61">
        <v>0.60699999999999998</v>
      </c>
      <c r="M38" s="61">
        <v>7.5999999999999998E-2</v>
      </c>
      <c r="N38" s="61">
        <v>0.93700000000000006</v>
      </c>
      <c r="O38" s="61">
        <v>0.27900000000000003</v>
      </c>
      <c r="P38" s="61">
        <v>0.152</v>
      </c>
      <c r="Q38" s="61">
        <v>0.13900000000000001</v>
      </c>
      <c r="R38" s="61">
        <v>0.14499999999999999</v>
      </c>
      <c r="S38" s="61">
        <v>1.5209999999999999</v>
      </c>
      <c r="T38" s="61">
        <v>0.82799999999999996</v>
      </c>
      <c r="U38" s="61">
        <v>0.17199999999999999</v>
      </c>
      <c r="V38" s="61">
        <v>0.49199999999999999</v>
      </c>
      <c r="W38" s="61">
        <v>0.22800000000000001</v>
      </c>
    </row>
    <row r="39" spans="1:23" x14ac:dyDescent="0.25">
      <c r="A39">
        <v>2009</v>
      </c>
      <c r="B39" s="61">
        <v>0.53500000000000003</v>
      </c>
      <c r="C39" s="61">
        <v>0.76800000000000002</v>
      </c>
      <c r="D39" s="61">
        <v>0.78600000000000003</v>
      </c>
      <c r="E39" s="61">
        <v>0.622</v>
      </c>
      <c r="F39" s="59">
        <v>0.63</v>
      </c>
      <c r="G39" s="61">
        <v>0.38300000000000001</v>
      </c>
      <c r="H39" s="61">
        <v>0.46600000000000003</v>
      </c>
      <c r="I39" s="61">
        <v>0.47099999999999997</v>
      </c>
      <c r="J39" s="61">
        <v>0.27500000000000002</v>
      </c>
      <c r="K39" s="61">
        <v>1.375</v>
      </c>
      <c r="L39" s="61">
        <v>0.36799999999999999</v>
      </c>
      <c r="M39" s="68">
        <v>0.47199999999999998</v>
      </c>
      <c r="N39" s="61">
        <v>0.83299999999999996</v>
      </c>
      <c r="O39" s="61">
        <v>0.30399999999999999</v>
      </c>
      <c r="P39" s="61">
        <v>0.155</v>
      </c>
      <c r="Q39" s="61">
        <v>0.13600000000000001</v>
      </c>
      <c r="R39" s="61">
        <v>0.153</v>
      </c>
      <c r="S39" s="61">
        <v>1.482</v>
      </c>
      <c r="T39" s="61">
        <v>0.81499999999999995</v>
      </c>
      <c r="U39" s="61">
        <v>0.16</v>
      </c>
      <c r="V39" s="61">
        <v>0.46</v>
      </c>
      <c r="W39" s="61">
        <v>0.28199999999999997</v>
      </c>
    </row>
    <row r="40" spans="1:23" x14ac:dyDescent="0.25">
      <c r="A40">
        <v>2010</v>
      </c>
      <c r="B40" s="59">
        <v>0.61399999999999999</v>
      </c>
      <c r="C40" s="59">
        <v>0.82499999999999996</v>
      </c>
      <c r="D40" s="59">
        <v>0.873</v>
      </c>
      <c r="E40" s="59">
        <v>0.61699999999999999</v>
      </c>
      <c r="F40" s="59">
        <v>0.64700000000000002</v>
      </c>
      <c r="G40" s="59">
        <v>0.40500000000000003</v>
      </c>
      <c r="H40" s="59">
        <v>0.49</v>
      </c>
      <c r="I40" s="59">
        <v>0.53700000000000003</v>
      </c>
      <c r="J40" s="59">
        <v>0.373</v>
      </c>
      <c r="K40" s="61">
        <v>0.997</v>
      </c>
      <c r="L40" s="59">
        <v>0.35199999999999998</v>
      </c>
      <c r="M40" s="68"/>
      <c r="N40" s="59">
        <v>1.083</v>
      </c>
      <c r="O40" s="61">
        <v>0.29499999999999998</v>
      </c>
      <c r="P40" s="59">
        <v>0.153</v>
      </c>
      <c r="Q40" s="59">
        <v>0.13900000000000001</v>
      </c>
      <c r="R40" s="59">
        <v>0.13200000000000001</v>
      </c>
      <c r="S40" s="59">
        <v>1.49</v>
      </c>
      <c r="T40" s="59">
        <v>0.86</v>
      </c>
      <c r="U40" s="59">
        <v>0.16700000000000001</v>
      </c>
      <c r="V40" s="59">
        <v>0.48099999999999998</v>
      </c>
      <c r="W40" s="59">
        <v>0.25600000000000001</v>
      </c>
    </row>
    <row r="41" spans="1:23" x14ac:dyDescent="0.25">
      <c r="A41">
        <v>2011</v>
      </c>
      <c r="B41" s="59">
        <v>0.57499999999999996</v>
      </c>
      <c r="C41" s="59">
        <v>0.98599999999999999</v>
      </c>
      <c r="D41" s="59">
        <v>1.0389999999999999</v>
      </c>
      <c r="E41" s="59">
        <v>0.66600000000000004</v>
      </c>
      <c r="F41" s="59">
        <v>0.79100000000000004</v>
      </c>
      <c r="G41" s="59">
        <v>0.314</v>
      </c>
      <c r="H41" s="59">
        <v>0.33100000000000002</v>
      </c>
      <c r="I41" s="59">
        <v>0.35199999999999998</v>
      </c>
      <c r="J41" s="59">
        <v>0.26600000000000001</v>
      </c>
      <c r="K41" s="61">
        <v>1.3460000000000001</v>
      </c>
      <c r="L41" s="59">
        <v>0.36599999999999999</v>
      </c>
      <c r="M41" s="59">
        <v>0.186</v>
      </c>
      <c r="N41" s="59">
        <v>0.89800000000000002</v>
      </c>
      <c r="O41" s="61">
        <v>0.33300000000000002</v>
      </c>
      <c r="P41" s="59">
        <v>0.13100000000000001</v>
      </c>
      <c r="Q41" s="59">
        <v>0.13100000000000001</v>
      </c>
      <c r="R41" s="59">
        <v>0.115</v>
      </c>
      <c r="S41" s="59">
        <v>1.3480000000000001</v>
      </c>
      <c r="T41" s="59">
        <v>0.84499999999999997</v>
      </c>
      <c r="U41" s="59">
        <v>0.151</v>
      </c>
      <c r="V41" s="59">
        <v>0.53300000000000003</v>
      </c>
      <c r="W41" s="59">
        <v>0.35599999999999998</v>
      </c>
    </row>
    <row r="42" spans="1:23" x14ac:dyDescent="0.25">
      <c r="A42">
        <v>2012</v>
      </c>
      <c r="B42" s="59">
        <v>0.50600000000000001</v>
      </c>
      <c r="C42" s="59">
        <v>0.85</v>
      </c>
      <c r="D42" s="59">
        <v>0.79300000000000004</v>
      </c>
      <c r="E42" s="59">
        <v>0.52800000000000002</v>
      </c>
      <c r="F42" s="59">
        <v>0.59599999999999997</v>
      </c>
      <c r="G42" s="59">
        <v>0.32</v>
      </c>
      <c r="H42" s="59">
        <v>0.316</v>
      </c>
      <c r="I42" s="59">
        <v>0.28699999999999998</v>
      </c>
      <c r="J42" s="59">
        <v>0.247</v>
      </c>
      <c r="K42" s="61">
        <v>1.1259999999999999</v>
      </c>
      <c r="L42" s="59">
        <v>0.255</v>
      </c>
      <c r="M42" s="59">
        <v>0.18</v>
      </c>
      <c r="N42" s="59">
        <v>0.72399999999999998</v>
      </c>
      <c r="O42" s="61">
        <v>0.27200000000000002</v>
      </c>
      <c r="P42" s="59">
        <v>0.123</v>
      </c>
      <c r="Q42" s="59">
        <v>0.14099999999999999</v>
      </c>
      <c r="R42" s="59">
        <v>0.12</v>
      </c>
      <c r="S42" s="59">
        <v>1.155</v>
      </c>
      <c r="T42" s="59">
        <v>0.91600000000000004</v>
      </c>
      <c r="U42" s="59">
        <v>0.124</v>
      </c>
      <c r="V42" s="59">
        <v>0.35699999999999998</v>
      </c>
      <c r="W42" s="59">
        <v>0.23200000000000001</v>
      </c>
    </row>
    <row r="45" spans="1:23" x14ac:dyDescent="0.25">
      <c r="A45" s="3"/>
      <c r="B45" t="s">
        <v>36</v>
      </c>
    </row>
    <row r="46" spans="1:23" x14ac:dyDescent="0.25">
      <c r="A46" s="4"/>
      <c r="B46" t="s">
        <v>82</v>
      </c>
    </row>
    <row r="47" spans="1:23" x14ac:dyDescent="0.25">
      <c r="A47" s="89"/>
      <c r="B47" t="s">
        <v>122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C40"/>
  <sheetViews>
    <sheetView zoomScale="70" zoomScaleNormal="70" workbookViewId="0">
      <selection activeCell="A40" sqref="A40:B40"/>
    </sheetView>
  </sheetViews>
  <sheetFormatPr defaultColWidth="7.28515625" defaultRowHeight="15" x14ac:dyDescent="0.25"/>
  <cols>
    <col min="2" max="2" width="8.28515625" bestFit="1" customWidth="1"/>
    <col min="3" max="5" width="7.42578125" bestFit="1" customWidth="1"/>
    <col min="6" max="6" width="8.85546875" customWidth="1"/>
    <col min="7" max="29" width="7.42578125" bestFit="1" customWidth="1"/>
  </cols>
  <sheetData>
    <row r="1" spans="1:29" x14ac:dyDescent="0.25">
      <c r="A1" t="s">
        <v>63</v>
      </c>
      <c r="B1" t="s">
        <v>64</v>
      </c>
      <c r="C1" t="s">
        <v>65</v>
      </c>
      <c r="D1" t="s">
        <v>66</v>
      </c>
      <c r="E1" t="s">
        <v>67</v>
      </c>
      <c r="F1" t="s">
        <v>3</v>
      </c>
      <c r="G1" t="s">
        <v>4</v>
      </c>
      <c r="H1" t="s">
        <v>5</v>
      </c>
      <c r="I1" t="s">
        <v>6</v>
      </c>
      <c r="J1" t="s">
        <v>68</v>
      </c>
      <c r="K1" t="s">
        <v>7</v>
      </c>
      <c r="L1" t="s">
        <v>41</v>
      </c>
      <c r="M1" t="s">
        <v>42</v>
      </c>
      <c r="N1" t="s">
        <v>13</v>
      </c>
      <c r="O1" t="s">
        <v>69</v>
      </c>
      <c r="P1" t="s">
        <v>70</v>
      </c>
      <c r="Q1" t="s">
        <v>21</v>
      </c>
      <c r="R1" t="s">
        <v>22</v>
      </c>
      <c r="S1" t="s">
        <v>25</v>
      </c>
      <c r="T1" t="s">
        <v>26</v>
      </c>
      <c r="U1" t="s">
        <v>71</v>
      </c>
      <c r="V1" t="s">
        <v>72</v>
      </c>
      <c r="W1" t="s">
        <v>84</v>
      </c>
      <c r="X1" t="s">
        <v>28</v>
      </c>
      <c r="Y1" t="s">
        <v>30</v>
      </c>
      <c r="Z1" t="s">
        <v>32</v>
      </c>
      <c r="AA1" t="s">
        <v>34</v>
      </c>
      <c r="AB1" t="s">
        <v>35</v>
      </c>
      <c r="AC1" t="s">
        <v>44</v>
      </c>
    </row>
    <row r="2" spans="1:29" x14ac:dyDescent="0.25">
      <c r="A2">
        <v>1978</v>
      </c>
      <c r="B2" s="13"/>
      <c r="C2" s="13"/>
      <c r="D2" s="13"/>
      <c r="E2" s="13"/>
      <c r="F2" s="13"/>
      <c r="G2" s="13"/>
      <c r="H2" s="13"/>
      <c r="I2" s="32">
        <v>2.851</v>
      </c>
      <c r="J2" s="13">
        <v>3.5529999999999999</v>
      </c>
      <c r="K2" s="13">
        <v>1.2989999999999999</v>
      </c>
      <c r="L2" s="13"/>
      <c r="M2" s="13"/>
      <c r="N2" s="13"/>
      <c r="O2" s="13"/>
      <c r="P2" s="13"/>
      <c r="Q2" s="17">
        <v>3.1480000000000001</v>
      </c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 x14ac:dyDescent="0.25">
      <c r="A3" s="1">
        <v>1979</v>
      </c>
      <c r="B3" s="14"/>
      <c r="C3" s="14"/>
      <c r="D3" s="14"/>
      <c r="E3" s="14"/>
      <c r="F3" s="14"/>
      <c r="G3" s="14"/>
      <c r="H3" s="14"/>
      <c r="I3" s="33">
        <v>2.5649999999999999</v>
      </c>
      <c r="J3" s="14">
        <v>3.8769999999999998</v>
      </c>
      <c r="K3" s="14">
        <v>1.2869999999999999</v>
      </c>
      <c r="L3" s="14"/>
      <c r="M3" s="14"/>
      <c r="N3" s="14"/>
      <c r="O3" s="14"/>
      <c r="P3" s="14"/>
      <c r="Q3" s="15">
        <v>1.0289999999999999</v>
      </c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29" x14ac:dyDescent="0.25">
      <c r="A4">
        <v>1980</v>
      </c>
      <c r="B4" s="13"/>
      <c r="C4" s="13"/>
      <c r="D4" s="13"/>
      <c r="E4" s="13"/>
      <c r="F4" s="13"/>
      <c r="G4" s="17">
        <v>3.2389999999999999</v>
      </c>
      <c r="H4" s="13"/>
      <c r="I4" s="32">
        <v>2.569</v>
      </c>
      <c r="J4" s="13">
        <v>3.7149999999999999</v>
      </c>
      <c r="K4" s="13">
        <v>1.2669999999999999</v>
      </c>
      <c r="L4" s="13"/>
      <c r="M4" s="13"/>
      <c r="N4" s="13"/>
      <c r="O4" s="13"/>
      <c r="P4" s="13"/>
      <c r="Q4" s="17">
        <v>1.845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x14ac:dyDescent="0.25">
      <c r="A5">
        <v>1981</v>
      </c>
      <c r="B5" s="13"/>
      <c r="C5" s="13"/>
      <c r="D5" s="13"/>
      <c r="E5" s="13"/>
      <c r="F5" s="13"/>
      <c r="G5" s="13"/>
      <c r="H5" s="13"/>
      <c r="I5" s="32">
        <v>2.431</v>
      </c>
      <c r="J5" s="13">
        <v>3.891</v>
      </c>
      <c r="K5" s="13">
        <v>1.3220000000000001</v>
      </c>
      <c r="L5" s="13"/>
      <c r="M5" s="13"/>
      <c r="N5" s="13"/>
      <c r="O5" s="13"/>
      <c r="P5" s="13"/>
      <c r="Q5" s="13">
        <v>2.0419999999999998</v>
      </c>
      <c r="R5" s="13"/>
      <c r="S5" s="13"/>
      <c r="T5" s="13"/>
      <c r="U5" s="13"/>
      <c r="V5" s="13"/>
      <c r="W5" s="13"/>
      <c r="X5" s="13"/>
      <c r="Y5" s="13"/>
      <c r="Z5" s="13"/>
      <c r="AA5" s="17">
        <v>0.30299999999999999</v>
      </c>
      <c r="AB5" s="13"/>
      <c r="AC5" s="13"/>
    </row>
    <row r="6" spans="1:29" x14ac:dyDescent="0.25">
      <c r="A6">
        <v>1982</v>
      </c>
      <c r="B6" s="13"/>
      <c r="C6" s="13"/>
      <c r="D6" s="13"/>
      <c r="E6" s="13"/>
      <c r="F6" s="13"/>
      <c r="G6" s="13"/>
      <c r="H6" s="13"/>
      <c r="I6" s="32">
        <v>2.85</v>
      </c>
      <c r="J6" s="13">
        <v>4.2850000000000001</v>
      </c>
      <c r="K6" s="13">
        <v>1.0369999999999999</v>
      </c>
      <c r="L6" s="13"/>
      <c r="M6" s="13"/>
      <c r="N6" s="13"/>
      <c r="O6" s="13"/>
      <c r="P6" s="13"/>
      <c r="Q6" s="13">
        <v>1.7949999999999999</v>
      </c>
      <c r="R6" s="13"/>
      <c r="S6" s="13"/>
      <c r="T6" s="13"/>
      <c r="U6" s="13"/>
      <c r="V6" s="13"/>
      <c r="W6" s="13">
        <v>1.171</v>
      </c>
      <c r="X6" s="13"/>
      <c r="Y6" s="13"/>
      <c r="Z6" s="13"/>
      <c r="AA6" s="13">
        <v>0.36899999999999999</v>
      </c>
      <c r="AB6" s="13"/>
      <c r="AC6" s="13"/>
    </row>
    <row r="7" spans="1:29" x14ac:dyDescent="0.25">
      <c r="A7">
        <v>1983</v>
      </c>
      <c r="B7" s="13"/>
      <c r="C7" s="13"/>
      <c r="D7" s="13"/>
      <c r="E7" s="13"/>
      <c r="F7" s="13"/>
      <c r="G7" s="13">
        <v>3.8959999999999999</v>
      </c>
      <c r="H7" s="13"/>
      <c r="I7" s="32">
        <v>2.4529999999999998</v>
      </c>
      <c r="J7" s="13">
        <v>4.0419999999999998</v>
      </c>
      <c r="K7" s="13">
        <v>0.97099999999999997</v>
      </c>
      <c r="L7" s="13"/>
      <c r="M7" s="13"/>
      <c r="N7" s="13"/>
      <c r="O7" s="13"/>
      <c r="P7" s="13"/>
      <c r="Q7" s="13">
        <v>2.2080000000000002</v>
      </c>
      <c r="R7" s="13"/>
      <c r="S7" s="13">
        <v>3.0030000000000001</v>
      </c>
      <c r="T7" s="13"/>
      <c r="U7" s="13"/>
      <c r="V7" s="13"/>
      <c r="W7" s="13"/>
      <c r="X7" s="13"/>
      <c r="Y7" s="13"/>
      <c r="Z7" s="13"/>
      <c r="AA7" s="13">
        <v>0.39500000000000002</v>
      </c>
      <c r="AB7" s="13"/>
      <c r="AC7" s="13"/>
    </row>
    <row r="8" spans="1:29" x14ac:dyDescent="0.25">
      <c r="A8">
        <v>1984</v>
      </c>
      <c r="B8" s="13"/>
      <c r="C8" s="13"/>
      <c r="D8" s="13"/>
      <c r="E8" s="13"/>
      <c r="F8" s="13"/>
      <c r="G8" s="13">
        <v>3.3780000000000001</v>
      </c>
      <c r="H8" s="13"/>
      <c r="I8" s="32">
        <v>2.835</v>
      </c>
      <c r="J8" s="13">
        <v>3.952</v>
      </c>
      <c r="K8" s="13">
        <v>1.0549999999999999</v>
      </c>
      <c r="L8" s="13"/>
      <c r="M8" s="13"/>
      <c r="N8" s="13"/>
      <c r="O8" s="13"/>
      <c r="P8" s="13"/>
      <c r="Q8" s="13">
        <v>2.7040000000000002</v>
      </c>
      <c r="R8" s="13"/>
      <c r="S8" s="13">
        <v>3.7210000000000001</v>
      </c>
      <c r="T8" s="13"/>
      <c r="U8" s="13"/>
      <c r="V8" s="13"/>
      <c r="W8" s="13">
        <v>1.123</v>
      </c>
      <c r="X8" s="13"/>
      <c r="Y8" s="13"/>
      <c r="Z8" s="13"/>
      <c r="AA8" s="13">
        <v>0.35699999999999998</v>
      </c>
      <c r="AB8" s="13">
        <v>2.2490000000000001</v>
      </c>
      <c r="AC8" s="13"/>
    </row>
    <row r="9" spans="1:29" x14ac:dyDescent="0.25">
      <c r="A9">
        <v>1985</v>
      </c>
      <c r="B9" s="13"/>
      <c r="C9" s="13"/>
      <c r="D9" s="13"/>
      <c r="E9" s="13"/>
      <c r="F9" s="17">
        <v>4.8979999999999997</v>
      </c>
      <c r="G9" s="13">
        <v>3.1019999999999999</v>
      </c>
      <c r="H9" s="13"/>
      <c r="I9" s="32">
        <v>2.9119999999999999</v>
      </c>
      <c r="J9" s="13">
        <v>4.1189999999999998</v>
      </c>
      <c r="K9" s="13">
        <v>1.361</v>
      </c>
      <c r="L9" s="13"/>
      <c r="M9" s="13"/>
      <c r="N9" s="13"/>
      <c r="O9" s="13"/>
      <c r="P9" s="13"/>
      <c r="Q9" s="13">
        <v>2.8530000000000002</v>
      </c>
      <c r="R9" s="13"/>
      <c r="S9" s="13">
        <v>3.8540000000000001</v>
      </c>
      <c r="T9" s="13"/>
      <c r="U9" s="13"/>
      <c r="V9" s="13"/>
      <c r="W9" s="13">
        <v>0.83</v>
      </c>
      <c r="X9" s="13"/>
      <c r="Y9" s="13">
        <v>4.867</v>
      </c>
      <c r="Z9" s="13"/>
      <c r="AA9" s="13">
        <v>0.36799999999999999</v>
      </c>
      <c r="AB9" s="13">
        <v>1.6319999999999999</v>
      </c>
      <c r="AC9" s="13"/>
    </row>
    <row r="10" spans="1:29" x14ac:dyDescent="0.25">
      <c r="A10">
        <v>1986</v>
      </c>
      <c r="B10" s="13"/>
      <c r="C10" s="13"/>
      <c r="D10" s="13"/>
      <c r="E10" s="13"/>
      <c r="F10" s="16"/>
      <c r="G10" s="13">
        <v>3.1739999999999999</v>
      </c>
      <c r="H10" s="13"/>
      <c r="I10" s="32">
        <v>2.6970000000000001</v>
      </c>
      <c r="J10" s="13">
        <v>3.847</v>
      </c>
      <c r="K10" s="13">
        <v>1.5409999999999999</v>
      </c>
      <c r="L10" s="13"/>
      <c r="M10" s="13"/>
      <c r="N10" s="13"/>
      <c r="O10" s="13"/>
      <c r="P10" s="13"/>
      <c r="Q10" s="13">
        <v>2.8940000000000001</v>
      </c>
      <c r="R10" s="13"/>
      <c r="S10" s="13">
        <v>3.9209999999999998</v>
      </c>
      <c r="T10" s="17">
        <v>1.835</v>
      </c>
      <c r="U10" s="13"/>
      <c r="V10" s="13">
        <v>9.218</v>
      </c>
      <c r="W10" s="13">
        <v>1.07</v>
      </c>
      <c r="X10" s="13"/>
      <c r="Y10" s="13">
        <v>3.2370000000000001</v>
      </c>
      <c r="Z10" s="13"/>
      <c r="AA10" s="13">
        <v>0.44400000000000001</v>
      </c>
      <c r="AB10" s="13">
        <v>1.5860000000000001</v>
      </c>
      <c r="AC10" s="17">
        <v>1.034</v>
      </c>
    </row>
    <row r="11" spans="1:29" x14ac:dyDescent="0.25">
      <c r="A11">
        <v>1987</v>
      </c>
      <c r="B11" s="13"/>
      <c r="C11" s="13"/>
      <c r="D11" s="13"/>
      <c r="E11" s="13"/>
      <c r="F11" s="13">
        <v>6.5839999999999996</v>
      </c>
      <c r="G11" s="13">
        <v>3.5670000000000002</v>
      </c>
      <c r="H11" s="13"/>
      <c r="I11" s="32">
        <v>2.7050000000000001</v>
      </c>
      <c r="J11" s="13">
        <v>3.9769999999999999</v>
      </c>
      <c r="K11" s="13">
        <v>1.5489999999999999</v>
      </c>
      <c r="L11" s="13"/>
      <c r="M11" s="13"/>
      <c r="N11" s="13"/>
      <c r="O11" s="13"/>
      <c r="P11" s="13"/>
      <c r="Q11" s="13">
        <v>2.6749999999999998</v>
      </c>
      <c r="R11" s="13"/>
      <c r="S11" s="13">
        <v>4.0259999999999998</v>
      </c>
      <c r="T11" s="17">
        <v>1.67</v>
      </c>
      <c r="U11" s="13"/>
      <c r="V11" s="13">
        <v>10.565</v>
      </c>
      <c r="W11" s="13">
        <v>1.1180000000000001</v>
      </c>
      <c r="X11" s="13"/>
      <c r="Y11" s="13">
        <v>5.25</v>
      </c>
      <c r="Z11" s="13"/>
      <c r="AA11" s="13">
        <v>0.53600000000000003</v>
      </c>
      <c r="AB11" s="13">
        <v>1.476</v>
      </c>
      <c r="AC11" s="13"/>
    </row>
    <row r="12" spans="1:29" x14ac:dyDescent="0.25">
      <c r="A12" s="2">
        <v>1988</v>
      </c>
      <c r="B12" s="18"/>
      <c r="C12" s="18"/>
      <c r="D12" s="18">
        <v>6.665</v>
      </c>
      <c r="E12" s="27">
        <v>6.46</v>
      </c>
      <c r="F12" s="18">
        <v>5.9749999999999996</v>
      </c>
      <c r="G12" s="18">
        <v>2.8170000000000002</v>
      </c>
      <c r="H12" s="18"/>
      <c r="I12" s="31">
        <v>2.2210000000000001</v>
      </c>
      <c r="J12" s="18">
        <v>3.4609999999999999</v>
      </c>
      <c r="K12" s="18">
        <v>1.159</v>
      </c>
      <c r="L12" s="18"/>
      <c r="M12" s="18"/>
      <c r="N12" s="18"/>
      <c r="O12" s="18"/>
      <c r="P12" s="18"/>
      <c r="Q12" s="18">
        <v>2.9119999999999999</v>
      </c>
      <c r="R12" s="18"/>
      <c r="S12" s="18">
        <v>3.7229999999999999</v>
      </c>
      <c r="T12" s="27">
        <v>1.651</v>
      </c>
      <c r="U12" s="18"/>
      <c r="V12" s="18">
        <v>9.0329999999999995</v>
      </c>
      <c r="W12" s="18">
        <v>1.2669999999999999</v>
      </c>
      <c r="X12" s="27">
        <v>0.49</v>
      </c>
      <c r="Y12" s="18">
        <v>3.0680000000000001</v>
      </c>
      <c r="Z12" s="18"/>
      <c r="AA12" s="18">
        <v>0.47799999999999998</v>
      </c>
      <c r="AB12" s="18">
        <v>1.2909999999999999</v>
      </c>
      <c r="AC12" s="18">
        <v>1.149</v>
      </c>
    </row>
    <row r="13" spans="1:29" x14ac:dyDescent="0.25">
      <c r="A13" s="1">
        <v>1989</v>
      </c>
      <c r="B13" s="14"/>
      <c r="C13" s="14"/>
      <c r="D13" s="15">
        <v>8.7330000000000005</v>
      </c>
      <c r="E13" s="15">
        <v>7.5419999999999998</v>
      </c>
      <c r="F13" s="14">
        <v>6.6449999999999996</v>
      </c>
      <c r="G13" s="14">
        <v>2.4620000000000002</v>
      </c>
      <c r="H13" s="14">
        <v>1.84</v>
      </c>
      <c r="I13" s="33">
        <v>2.766</v>
      </c>
      <c r="J13" s="14">
        <v>4.03</v>
      </c>
      <c r="K13" s="14">
        <v>1.1020000000000001</v>
      </c>
      <c r="L13" s="14"/>
      <c r="M13" s="14"/>
      <c r="N13" s="14"/>
      <c r="O13" s="14"/>
      <c r="P13" s="14"/>
      <c r="Q13" s="14">
        <v>2.5070000000000001</v>
      </c>
      <c r="R13" s="14">
        <v>0.74199999999999999</v>
      </c>
      <c r="S13" s="14">
        <v>4.0010000000000003</v>
      </c>
      <c r="T13" s="15">
        <v>1.9019999999999999</v>
      </c>
      <c r="U13" s="14"/>
      <c r="V13" s="14">
        <v>10.724</v>
      </c>
      <c r="W13" s="14">
        <v>1.109</v>
      </c>
      <c r="X13" s="14">
        <v>0.28799999999999998</v>
      </c>
      <c r="Y13" s="14">
        <v>5.1189999999999998</v>
      </c>
      <c r="Z13" s="14"/>
      <c r="AA13" s="14">
        <v>0.34200000000000003</v>
      </c>
      <c r="AB13" s="14">
        <v>2.6219999999999999</v>
      </c>
      <c r="AC13" s="14">
        <v>0.97699999999999998</v>
      </c>
    </row>
    <row r="14" spans="1:29" x14ac:dyDescent="0.25">
      <c r="A14" s="2">
        <v>1990</v>
      </c>
      <c r="B14" s="18">
        <v>6.6790000000000003</v>
      </c>
      <c r="C14" s="18">
        <v>5.7210000000000001</v>
      </c>
      <c r="D14" s="18">
        <v>7.92</v>
      </c>
      <c r="E14" s="27">
        <v>8.6310000000000002</v>
      </c>
      <c r="F14" s="18">
        <v>5.484</v>
      </c>
      <c r="G14" s="18">
        <v>2.028</v>
      </c>
      <c r="H14" s="28">
        <v>2.3450000000000002</v>
      </c>
      <c r="I14" s="31">
        <v>2.5630000000000002</v>
      </c>
      <c r="J14" s="18">
        <v>3.5750000000000002</v>
      </c>
      <c r="K14" s="18">
        <v>1.1759999999999999</v>
      </c>
      <c r="L14" s="18">
        <v>1.8029999999999999</v>
      </c>
      <c r="M14" s="27">
        <v>1.694</v>
      </c>
      <c r="N14" s="18">
        <v>0.44900000000000001</v>
      </c>
      <c r="O14" s="28"/>
      <c r="P14" s="18"/>
      <c r="Q14" s="18">
        <v>2.298</v>
      </c>
      <c r="R14" s="18">
        <v>0.52</v>
      </c>
      <c r="S14" s="18">
        <v>3.7949999999999999</v>
      </c>
      <c r="T14" s="29">
        <v>4.2480000000000002</v>
      </c>
      <c r="U14" s="18">
        <v>4.431</v>
      </c>
      <c r="V14" s="18">
        <v>9.41</v>
      </c>
      <c r="W14" s="18">
        <v>1.008</v>
      </c>
      <c r="X14" s="18">
        <v>0.36599999999999999</v>
      </c>
      <c r="Y14" s="18">
        <v>3.835</v>
      </c>
      <c r="Z14" s="18">
        <v>3.387</v>
      </c>
      <c r="AA14" s="18">
        <v>0.30499999999999999</v>
      </c>
      <c r="AB14" s="18">
        <v>2.3610000000000002</v>
      </c>
      <c r="AC14" s="18">
        <v>1.1930000000000001</v>
      </c>
    </row>
    <row r="15" spans="1:29" x14ac:dyDescent="0.25">
      <c r="A15">
        <v>1991</v>
      </c>
      <c r="B15" s="13">
        <v>6.1870000000000003</v>
      </c>
      <c r="C15" s="13">
        <v>4.9329999999999998</v>
      </c>
      <c r="D15" s="13">
        <v>10.085000000000001</v>
      </c>
      <c r="E15" s="17">
        <v>8.2279999999999998</v>
      </c>
      <c r="F15" s="13">
        <v>6.9169999999999998</v>
      </c>
      <c r="G15" s="17">
        <v>2.1110000000000002</v>
      </c>
      <c r="H15" s="13">
        <v>2.5299999999999998</v>
      </c>
      <c r="I15" s="32">
        <v>2.7850000000000001</v>
      </c>
      <c r="J15" s="13">
        <v>3.5640000000000001</v>
      </c>
      <c r="K15" s="13">
        <v>1.1459999999999999</v>
      </c>
      <c r="L15" s="17">
        <v>2.2789999999999999</v>
      </c>
      <c r="M15" s="17">
        <v>1.119</v>
      </c>
      <c r="N15" s="16"/>
      <c r="O15" s="13">
        <v>6.32</v>
      </c>
      <c r="P15" s="13">
        <v>4.7839999999999998</v>
      </c>
      <c r="Q15" s="13">
        <v>2.3370000000000002</v>
      </c>
      <c r="R15" s="13">
        <v>0.81799999999999995</v>
      </c>
      <c r="S15" s="13">
        <v>3.512</v>
      </c>
      <c r="T15" s="13">
        <v>1.3049999999999999</v>
      </c>
      <c r="U15" s="13">
        <v>5.0970000000000004</v>
      </c>
      <c r="V15" s="13">
        <v>10.667999999999999</v>
      </c>
      <c r="W15" s="13">
        <v>0.93100000000000005</v>
      </c>
      <c r="X15" s="13">
        <v>0.32</v>
      </c>
      <c r="Y15" s="13">
        <v>4.0330000000000004</v>
      </c>
      <c r="Z15" s="13">
        <v>4.0780000000000003</v>
      </c>
      <c r="AA15" s="13">
        <v>0.30499999999999999</v>
      </c>
      <c r="AB15" s="13">
        <v>2.0760000000000001</v>
      </c>
      <c r="AC15" s="13">
        <v>1.4339999999999999</v>
      </c>
    </row>
    <row r="16" spans="1:29" x14ac:dyDescent="0.25">
      <c r="A16">
        <v>1992</v>
      </c>
      <c r="B16" s="13">
        <v>6.1550000000000002</v>
      </c>
      <c r="C16" s="13">
        <v>4.7640000000000002</v>
      </c>
      <c r="D16" s="13">
        <v>5.9770000000000003</v>
      </c>
      <c r="E16" s="13">
        <v>6.1870000000000003</v>
      </c>
      <c r="F16" s="13">
        <v>5.5750000000000002</v>
      </c>
      <c r="G16" s="13">
        <v>2.0150000000000001</v>
      </c>
      <c r="H16" s="13">
        <v>1.6060000000000001</v>
      </c>
      <c r="I16" s="32">
        <v>2.5099999999999998</v>
      </c>
      <c r="J16" s="13">
        <v>3.3210000000000002</v>
      </c>
      <c r="K16" s="13">
        <v>1.145</v>
      </c>
      <c r="L16" s="16"/>
      <c r="M16" s="17">
        <v>1.165</v>
      </c>
      <c r="N16" s="13">
        <v>0.27300000000000002</v>
      </c>
      <c r="O16" s="13">
        <v>5.2560000000000002</v>
      </c>
      <c r="P16" s="13">
        <v>4.3150000000000004</v>
      </c>
      <c r="Q16" s="19">
        <v>0.51500000000000001</v>
      </c>
      <c r="R16" s="13">
        <v>0.57799999999999996</v>
      </c>
      <c r="S16" s="13">
        <v>2.4279999999999999</v>
      </c>
      <c r="T16" s="13">
        <v>1.054</v>
      </c>
      <c r="U16" s="13">
        <v>4.6820000000000004</v>
      </c>
      <c r="V16" s="13">
        <v>8.7989999999999995</v>
      </c>
      <c r="W16" s="13">
        <v>0.68799999999999994</v>
      </c>
      <c r="X16" s="13">
        <v>0.255</v>
      </c>
      <c r="Y16" s="13">
        <v>3.5910000000000002</v>
      </c>
      <c r="Z16" s="13">
        <v>2.4750000000000001</v>
      </c>
      <c r="AA16" s="13">
        <v>0.23400000000000001</v>
      </c>
      <c r="AB16" s="13">
        <v>1.7230000000000001</v>
      </c>
      <c r="AC16" s="13">
        <v>1.752</v>
      </c>
    </row>
    <row r="17" spans="1:29" x14ac:dyDescent="0.25">
      <c r="A17">
        <v>1993</v>
      </c>
      <c r="B17" s="13">
        <v>6.0579999999999998</v>
      </c>
      <c r="C17" s="13">
        <v>5.1550000000000002</v>
      </c>
      <c r="D17" s="13">
        <v>5.12</v>
      </c>
      <c r="E17" s="13">
        <v>4.7930000000000001</v>
      </c>
      <c r="F17" s="13">
        <v>5.4660000000000002</v>
      </c>
      <c r="G17" s="13">
        <v>1.841</v>
      </c>
      <c r="H17" s="16">
        <v>1.9219999999999999</v>
      </c>
      <c r="I17" s="32">
        <v>2.5779999999999998</v>
      </c>
      <c r="J17" s="13">
        <v>3.2280000000000002</v>
      </c>
      <c r="K17" s="13">
        <v>1.1299999999999999</v>
      </c>
      <c r="L17" s="16"/>
      <c r="M17" s="17">
        <v>0.99</v>
      </c>
      <c r="N17" s="13">
        <v>0.41899999999999998</v>
      </c>
      <c r="O17" s="13">
        <v>5.9</v>
      </c>
      <c r="P17" s="13">
        <v>5.2759999999999998</v>
      </c>
      <c r="Q17" s="19">
        <v>0.374</v>
      </c>
      <c r="R17" s="13">
        <v>0.64900000000000002</v>
      </c>
      <c r="S17" s="13">
        <v>3.1080000000000001</v>
      </c>
      <c r="T17" s="13">
        <v>1.3220000000000001</v>
      </c>
      <c r="U17" s="13">
        <v>4.4130000000000003</v>
      </c>
      <c r="V17" s="13">
        <v>8.7260000000000009</v>
      </c>
      <c r="W17" s="13">
        <v>0.58799999999999997</v>
      </c>
      <c r="X17" s="13">
        <v>0.191</v>
      </c>
      <c r="Y17" s="13">
        <v>2.7829999999999999</v>
      </c>
      <c r="Z17" s="13">
        <v>2.8679999999999999</v>
      </c>
      <c r="AA17" s="13">
        <v>0.254</v>
      </c>
      <c r="AB17" s="13">
        <v>1.9750000000000001</v>
      </c>
      <c r="AC17" s="13">
        <v>1.536</v>
      </c>
    </row>
    <row r="18" spans="1:29" x14ac:dyDescent="0.25">
      <c r="A18">
        <v>1994</v>
      </c>
      <c r="B18" s="13">
        <v>5.734</v>
      </c>
      <c r="C18" s="13">
        <v>3.419</v>
      </c>
      <c r="D18" s="13">
        <v>4.4960000000000004</v>
      </c>
      <c r="E18" s="13">
        <v>4.9950000000000001</v>
      </c>
      <c r="F18" s="13">
        <v>4.944</v>
      </c>
      <c r="G18" s="13">
        <v>1.258</v>
      </c>
      <c r="H18" s="13">
        <v>1.321</v>
      </c>
      <c r="I18" s="32">
        <v>2.5409999999999999</v>
      </c>
      <c r="J18" s="13">
        <v>2.6760000000000002</v>
      </c>
      <c r="K18" s="13">
        <v>1.089</v>
      </c>
      <c r="L18" s="13">
        <v>2.0139999999999998</v>
      </c>
      <c r="M18" s="16"/>
      <c r="N18" s="13">
        <v>0.45400000000000001</v>
      </c>
      <c r="O18" s="13">
        <v>5.1219999999999999</v>
      </c>
      <c r="P18" s="17">
        <v>4.9189999999999996</v>
      </c>
      <c r="Q18" s="19">
        <v>0.55600000000000005</v>
      </c>
      <c r="R18" s="13">
        <v>0.48199999999999998</v>
      </c>
      <c r="S18" s="13">
        <v>3.6230000000000002</v>
      </c>
      <c r="T18" s="13">
        <v>1.2170000000000001</v>
      </c>
      <c r="U18" s="13">
        <v>4.2919999999999998</v>
      </c>
      <c r="V18" s="13">
        <v>8.4779999999999998</v>
      </c>
      <c r="W18" s="13">
        <v>0.66</v>
      </c>
      <c r="X18" s="13">
        <v>0.193</v>
      </c>
      <c r="Y18" s="13">
        <v>2.875</v>
      </c>
      <c r="Z18" s="13">
        <v>2.117</v>
      </c>
      <c r="AA18" s="13">
        <v>0.254</v>
      </c>
      <c r="AB18" s="13">
        <v>1.784</v>
      </c>
      <c r="AC18" s="13">
        <v>1.53</v>
      </c>
    </row>
    <row r="19" spans="1:29" x14ac:dyDescent="0.25">
      <c r="A19">
        <v>1995</v>
      </c>
      <c r="B19" s="13">
        <v>6.6660000000000004</v>
      </c>
      <c r="C19" s="13">
        <v>4.3070000000000004</v>
      </c>
      <c r="D19" s="13">
        <v>4.1429999999999998</v>
      </c>
      <c r="E19" s="13">
        <v>4.3570000000000002</v>
      </c>
      <c r="F19" s="13">
        <v>5.125</v>
      </c>
      <c r="G19" s="13">
        <v>1.794</v>
      </c>
      <c r="H19" s="13">
        <v>1.8440000000000001</v>
      </c>
      <c r="I19" s="32">
        <v>2.601</v>
      </c>
      <c r="J19" s="13">
        <v>2.746</v>
      </c>
      <c r="K19" s="13">
        <v>1.0840000000000001</v>
      </c>
      <c r="L19" s="13">
        <v>2.2829999999999999</v>
      </c>
      <c r="M19" s="13">
        <v>1.5880000000000001</v>
      </c>
      <c r="N19" s="13">
        <v>0.45400000000000001</v>
      </c>
      <c r="O19" s="17">
        <v>4.7370000000000001</v>
      </c>
      <c r="P19" s="13">
        <v>4.3259999999999996</v>
      </c>
      <c r="Q19" s="13">
        <v>1.8540000000000001</v>
      </c>
      <c r="R19" s="13">
        <v>0.60399999999999998</v>
      </c>
      <c r="S19" s="13">
        <v>3.2989999999999999</v>
      </c>
      <c r="T19" s="13">
        <v>1.399</v>
      </c>
      <c r="U19" s="13">
        <v>3.8490000000000002</v>
      </c>
      <c r="V19" s="13">
        <v>7.976</v>
      </c>
      <c r="W19" s="13">
        <v>0.66200000000000003</v>
      </c>
      <c r="X19" s="13">
        <v>0.159</v>
      </c>
      <c r="Y19" s="13">
        <v>2.9140000000000001</v>
      </c>
      <c r="Z19" s="13">
        <v>3.1619999999999999</v>
      </c>
      <c r="AA19" s="13">
        <v>0.222</v>
      </c>
      <c r="AB19" s="13">
        <v>1.9179999999999999</v>
      </c>
      <c r="AC19" s="13">
        <v>1.264</v>
      </c>
    </row>
    <row r="20" spans="1:29" x14ac:dyDescent="0.25">
      <c r="A20">
        <v>1996</v>
      </c>
      <c r="B20" s="13">
        <v>6.4880000000000004</v>
      </c>
      <c r="C20" s="13">
        <v>6.09</v>
      </c>
      <c r="D20" s="13">
        <v>5.1360000000000001</v>
      </c>
      <c r="E20" s="17">
        <v>5.9589999999999996</v>
      </c>
      <c r="F20" s="13">
        <v>5.79</v>
      </c>
      <c r="G20" s="16"/>
      <c r="H20" s="13">
        <v>1.9139999999999999</v>
      </c>
      <c r="I20" s="32">
        <v>3.0489999999999999</v>
      </c>
      <c r="J20" s="13">
        <v>2.6080000000000001</v>
      </c>
      <c r="K20" s="13">
        <v>1.3</v>
      </c>
      <c r="L20" s="13">
        <v>2.1230000000000002</v>
      </c>
      <c r="M20" s="13">
        <v>1.3979999999999999</v>
      </c>
      <c r="N20" s="16"/>
      <c r="O20" s="17">
        <v>4.7809999999999997</v>
      </c>
      <c r="P20" s="13">
        <v>4.8650000000000002</v>
      </c>
      <c r="Q20" s="13">
        <v>2.1040000000000001</v>
      </c>
      <c r="R20" s="13">
        <v>0.81200000000000006</v>
      </c>
      <c r="S20" s="13">
        <v>1.7789999999999999</v>
      </c>
      <c r="T20" s="13">
        <v>0.9</v>
      </c>
      <c r="U20" s="13">
        <v>4.5129999999999999</v>
      </c>
      <c r="V20" s="13">
        <v>9.7889999999999997</v>
      </c>
      <c r="W20" s="13">
        <v>0.68</v>
      </c>
      <c r="X20" s="13">
        <v>0.108</v>
      </c>
      <c r="Y20" s="13">
        <v>2.7109999999999999</v>
      </c>
      <c r="Z20" s="16"/>
      <c r="AA20" s="13">
        <v>0.19500000000000001</v>
      </c>
      <c r="AB20" s="13">
        <v>1.7749999999999999</v>
      </c>
      <c r="AC20" s="13">
        <v>1.2050000000000001</v>
      </c>
    </row>
    <row r="21" spans="1:29" x14ac:dyDescent="0.25">
      <c r="A21" s="2">
        <v>1997</v>
      </c>
      <c r="B21" s="18">
        <v>7.43</v>
      </c>
      <c r="C21" s="18">
        <v>6.6879999999999997</v>
      </c>
      <c r="D21" s="18">
        <v>5.0659999999999998</v>
      </c>
      <c r="E21" s="18">
        <v>6.7869999999999999</v>
      </c>
      <c r="F21" s="18">
        <v>5.57</v>
      </c>
      <c r="G21" s="16"/>
      <c r="H21" s="18">
        <v>2.2549999999999999</v>
      </c>
      <c r="I21" s="31">
        <v>2.8460000000000001</v>
      </c>
      <c r="J21" s="18">
        <v>2.7330000000000001</v>
      </c>
      <c r="K21" s="18">
        <v>1.167</v>
      </c>
      <c r="L21" s="18">
        <v>2.21</v>
      </c>
      <c r="M21" s="18">
        <v>1.74</v>
      </c>
      <c r="N21" s="18">
        <v>0.34899999999999998</v>
      </c>
      <c r="O21" s="18">
        <v>4.4109999999999996</v>
      </c>
      <c r="P21" s="18">
        <v>4.1130000000000004</v>
      </c>
      <c r="Q21" s="18">
        <v>1.7689999999999999</v>
      </c>
      <c r="R21" s="18">
        <v>0.73799999999999999</v>
      </c>
      <c r="S21" s="18">
        <v>2.8969999999999998</v>
      </c>
      <c r="T21" s="18">
        <v>1.149</v>
      </c>
      <c r="U21" s="18">
        <v>4.3769999999999998</v>
      </c>
      <c r="V21" s="18">
        <v>8.4939999999999998</v>
      </c>
      <c r="W21" s="18">
        <v>0.69</v>
      </c>
      <c r="X21" s="18">
        <v>0.17599999999999999</v>
      </c>
      <c r="Y21" s="18">
        <v>3.0430000000000001</v>
      </c>
      <c r="Z21" s="18">
        <v>2.323</v>
      </c>
      <c r="AA21" s="18">
        <v>0.19</v>
      </c>
      <c r="AB21" s="18">
        <v>2.0529999999999999</v>
      </c>
      <c r="AC21" s="18">
        <v>1.2809999999999999</v>
      </c>
    </row>
    <row r="22" spans="1:29" x14ac:dyDescent="0.25">
      <c r="A22" s="2">
        <v>1998</v>
      </c>
      <c r="B22" s="18">
        <v>6.71</v>
      </c>
      <c r="C22" s="18">
        <v>5.5869999999999997</v>
      </c>
      <c r="D22" s="18">
        <v>4.7690000000000001</v>
      </c>
      <c r="E22" s="18">
        <v>6.0170000000000003</v>
      </c>
      <c r="F22" s="18">
        <v>5.319</v>
      </c>
      <c r="G22" s="18">
        <v>1.429</v>
      </c>
      <c r="H22" s="18">
        <v>2.1739999999999999</v>
      </c>
      <c r="I22" s="31">
        <v>2.48</v>
      </c>
      <c r="J22" s="18">
        <v>2.694</v>
      </c>
      <c r="K22" s="18">
        <v>1.115</v>
      </c>
      <c r="L22" s="18">
        <v>1.958</v>
      </c>
      <c r="M22" s="18">
        <v>1.597</v>
      </c>
      <c r="N22" s="18">
        <v>0.42699999999999999</v>
      </c>
      <c r="O22" s="18">
        <v>3.448</v>
      </c>
      <c r="P22" s="18">
        <v>4.1559999999999997</v>
      </c>
      <c r="Q22" s="18">
        <v>1.8069999999999999</v>
      </c>
      <c r="R22" s="28"/>
      <c r="S22" s="29">
        <v>2.3050000000000002</v>
      </c>
      <c r="T22" s="18">
        <v>0.65400000000000003</v>
      </c>
      <c r="U22" s="18">
        <v>3.8679999999999999</v>
      </c>
      <c r="V22" s="18">
        <v>7.6539999999999999</v>
      </c>
      <c r="W22" s="18">
        <v>0.61799999999999999</v>
      </c>
      <c r="X22" s="18">
        <v>0.17699999999999999</v>
      </c>
      <c r="Y22" s="18">
        <v>2.4830000000000001</v>
      </c>
      <c r="Z22" s="18">
        <v>3.0590000000000002</v>
      </c>
      <c r="AA22" s="18">
        <v>0.221</v>
      </c>
      <c r="AB22" s="18">
        <v>1.867</v>
      </c>
      <c r="AC22" s="18">
        <v>1.05</v>
      </c>
    </row>
    <row r="23" spans="1:29" x14ac:dyDescent="0.25">
      <c r="A23" s="1">
        <v>1999</v>
      </c>
      <c r="B23" s="14">
        <v>6.617</v>
      </c>
      <c r="C23" s="14">
        <v>4.8390000000000004</v>
      </c>
      <c r="D23" s="14">
        <v>4.5990000000000002</v>
      </c>
      <c r="E23" s="14">
        <v>6.5389999999999997</v>
      </c>
      <c r="F23" s="14">
        <v>5.0999999999999996</v>
      </c>
      <c r="G23" s="14">
        <v>1.5980000000000001</v>
      </c>
      <c r="H23" s="14">
        <v>1.996</v>
      </c>
      <c r="I23" s="33">
        <v>2.14</v>
      </c>
      <c r="J23" s="14">
        <v>2.5089999999999999</v>
      </c>
      <c r="K23" s="14">
        <v>1.244</v>
      </c>
      <c r="L23" s="14">
        <v>2.117</v>
      </c>
      <c r="M23" s="14">
        <v>1.629</v>
      </c>
      <c r="N23" s="14">
        <v>0.55300000000000005</v>
      </c>
      <c r="O23" s="14">
        <v>3.3809999999999998</v>
      </c>
      <c r="P23" s="15">
        <v>4.3869999999999996</v>
      </c>
      <c r="Q23" s="14">
        <v>1.736</v>
      </c>
      <c r="R23" s="25"/>
      <c r="S23" s="34">
        <v>1.179</v>
      </c>
      <c r="T23" s="14">
        <v>0.61299999999999999</v>
      </c>
      <c r="U23" s="14">
        <v>3.71</v>
      </c>
      <c r="V23" s="14">
        <v>7.4370000000000003</v>
      </c>
      <c r="W23" s="14">
        <v>0.52500000000000002</v>
      </c>
      <c r="X23" s="14">
        <v>0.14399999999999999</v>
      </c>
      <c r="Y23" s="14">
        <v>2.68</v>
      </c>
      <c r="Z23" s="25"/>
      <c r="AA23" s="14">
        <v>0.19</v>
      </c>
      <c r="AB23" s="14">
        <v>1.659</v>
      </c>
      <c r="AC23" s="14">
        <v>0.90100000000000002</v>
      </c>
    </row>
    <row r="24" spans="1:29" x14ac:dyDescent="0.25">
      <c r="A24">
        <v>2000</v>
      </c>
      <c r="B24" s="13">
        <v>5.9880000000000004</v>
      </c>
      <c r="C24" s="13">
        <v>4.6449999999999996</v>
      </c>
      <c r="D24" s="13">
        <v>4.29</v>
      </c>
      <c r="E24" s="13">
        <v>5.8310000000000004</v>
      </c>
      <c r="F24" s="13">
        <v>4.851</v>
      </c>
      <c r="G24" s="13">
        <v>1.2929999999999999</v>
      </c>
      <c r="H24" s="13">
        <v>1.597</v>
      </c>
      <c r="I24" s="32">
        <v>2.1190000000000002</v>
      </c>
      <c r="J24" s="13">
        <v>2.4950000000000001</v>
      </c>
      <c r="K24" s="13">
        <v>1.167</v>
      </c>
      <c r="L24" s="13">
        <v>1.8049999999999999</v>
      </c>
      <c r="M24" s="13">
        <v>1.226</v>
      </c>
      <c r="N24" s="13">
        <v>0.315</v>
      </c>
      <c r="O24" s="13">
        <v>3.4329999999999998</v>
      </c>
      <c r="P24" s="13">
        <v>3.7320000000000002</v>
      </c>
      <c r="Q24" s="13">
        <v>1.6040000000000001</v>
      </c>
      <c r="R24" s="16"/>
      <c r="S24" s="13">
        <v>1.335</v>
      </c>
      <c r="T24" s="13">
        <v>0.70899999999999996</v>
      </c>
      <c r="U24" s="13">
        <v>3.786</v>
      </c>
      <c r="V24" s="13">
        <v>6.5510000000000002</v>
      </c>
      <c r="W24" s="13">
        <v>0.56999999999999995</v>
      </c>
      <c r="X24" s="13">
        <v>0.16700000000000001</v>
      </c>
      <c r="Y24" s="13">
        <v>2.9689999999999999</v>
      </c>
      <c r="Z24" s="16"/>
      <c r="AA24" s="13">
        <v>0.16300000000000001</v>
      </c>
      <c r="AB24" s="13">
        <v>1.706</v>
      </c>
      <c r="AC24" s="13">
        <v>1.1879999999999999</v>
      </c>
    </row>
    <row r="25" spans="1:29" x14ac:dyDescent="0.25">
      <c r="A25">
        <v>2001</v>
      </c>
      <c r="B25" s="13">
        <v>6.65</v>
      </c>
      <c r="C25" s="13">
        <v>5.5830000000000002</v>
      </c>
      <c r="D25" s="13">
        <v>5.7469999999999999</v>
      </c>
      <c r="E25" s="13">
        <v>6.2949999999999999</v>
      </c>
      <c r="F25" s="13">
        <v>4.16</v>
      </c>
      <c r="G25" s="69">
        <v>1.1619999999999999</v>
      </c>
      <c r="H25" s="69">
        <v>1.673</v>
      </c>
      <c r="I25" s="32">
        <v>2.0209999999999999</v>
      </c>
      <c r="J25" s="16"/>
      <c r="K25" s="16"/>
      <c r="L25" s="13">
        <v>1.476</v>
      </c>
      <c r="M25" s="13">
        <v>1.006</v>
      </c>
      <c r="N25" s="13">
        <v>0.28599999999999998</v>
      </c>
      <c r="O25" s="13">
        <v>3.66</v>
      </c>
      <c r="P25" s="13">
        <v>3.8319999999999999</v>
      </c>
      <c r="Q25" s="13">
        <v>1.744</v>
      </c>
      <c r="R25" s="13">
        <v>0.69899999999999995</v>
      </c>
      <c r="S25" s="13">
        <v>1.1910000000000001</v>
      </c>
      <c r="T25" s="13">
        <v>0.75600000000000001</v>
      </c>
      <c r="U25" s="13">
        <v>3.12</v>
      </c>
      <c r="V25" s="13">
        <v>6.7210000000000001</v>
      </c>
      <c r="W25" s="13">
        <v>0.46500000000000002</v>
      </c>
      <c r="X25" s="13">
        <v>0.153</v>
      </c>
      <c r="Y25" s="13">
        <v>2.7829999999999999</v>
      </c>
      <c r="Z25" s="13">
        <v>3.597</v>
      </c>
      <c r="AA25" s="13">
        <v>0.14199999999999999</v>
      </c>
      <c r="AB25" s="13">
        <v>1.367</v>
      </c>
      <c r="AC25" s="13">
        <v>1.2989999999999999</v>
      </c>
    </row>
    <row r="26" spans="1:29" x14ac:dyDescent="0.25">
      <c r="A26">
        <v>2002</v>
      </c>
      <c r="B26" s="13">
        <v>6.5119999999999996</v>
      </c>
      <c r="C26" s="13">
        <v>5.3170000000000002</v>
      </c>
      <c r="D26" s="13">
        <v>4.8600000000000003</v>
      </c>
      <c r="E26" s="13">
        <v>6.1970000000000001</v>
      </c>
      <c r="F26" s="13">
        <v>4.3559999999999999</v>
      </c>
      <c r="G26" s="69">
        <v>2.5760000000000001</v>
      </c>
      <c r="H26" s="69">
        <v>3.1070000000000002</v>
      </c>
      <c r="I26" s="32">
        <v>2.2559999999999998</v>
      </c>
      <c r="J26" s="16">
        <v>2.2429999999999999</v>
      </c>
      <c r="K26" s="13">
        <v>0.90900000000000003</v>
      </c>
      <c r="L26" s="16"/>
      <c r="M26" s="13">
        <v>1.1659999999999999</v>
      </c>
      <c r="N26" s="13">
        <v>0.28599999999999998</v>
      </c>
      <c r="O26" s="13">
        <v>3.91</v>
      </c>
      <c r="P26" s="13">
        <v>3.2690000000000001</v>
      </c>
      <c r="Q26" s="13">
        <v>1.671</v>
      </c>
      <c r="R26" s="13">
        <v>0.621</v>
      </c>
      <c r="S26" s="13">
        <v>1.2889999999999999</v>
      </c>
      <c r="T26" s="13">
        <v>0.68300000000000005</v>
      </c>
      <c r="U26" s="13">
        <v>3.734</v>
      </c>
      <c r="V26" s="13">
        <v>6.3289999999999997</v>
      </c>
      <c r="W26" s="13">
        <v>0.45500000000000002</v>
      </c>
      <c r="X26" s="13">
        <v>0.182</v>
      </c>
      <c r="Y26" s="13">
        <v>3.214</v>
      </c>
      <c r="Z26" s="13">
        <v>3.3140000000000001</v>
      </c>
      <c r="AA26" s="13">
        <v>0.13500000000000001</v>
      </c>
      <c r="AB26" s="13">
        <v>1.393</v>
      </c>
      <c r="AC26" s="13">
        <v>0.79600000000000004</v>
      </c>
    </row>
    <row r="27" spans="1:29" x14ac:dyDescent="0.25">
      <c r="A27">
        <v>2003</v>
      </c>
      <c r="B27" s="13">
        <v>7.2569999999999997</v>
      </c>
      <c r="C27" s="13">
        <v>6.0430000000000001</v>
      </c>
      <c r="D27" s="13">
        <v>5.8760000000000003</v>
      </c>
      <c r="E27" s="17">
        <v>6.8689999999999998</v>
      </c>
      <c r="F27" s="13">
        <v>5.1470000000000002</v>
      </c>
      <c r="G27" s="13">
        <v>2.637</v>
      </c>
      <c r="H27" s="13">
        <v>2.7330000000000001</v>
      </c>
      <c r="I27" s="32">
        <v>2.7120000000000002</v>
      </c>
      <c r="J27" s="13">
        <v>2.9940000000000002</v>
      </c>
      <c r="K27" s="13">
        <v>0.99399999999999999</v>
      </c>
      <c r="L27" s="13">
        <v>1.8819999999999999</v>
      </c>
      <c r="M27" s="13">
        <v>1.8089999999999999</v>
      </c>
      <c r="N27" s="17">
        <v>0.27400000000000002</v>
      </c>
      <c r="O27" s="13">
        <v>3.927</v>
      </c>
      <c r="P27" s="13">
        <v>3.8</v>
      </c>
      <c r="Q27" s="17">
        <v>1.7929999999999999</v>
      </c>
      <c r="R27" s="13">
        <v>0.78900000000000003</v>
      </c>
      <c r="S27" s="13">
        <v>1.333</v>
      </c>
      <c r="T27" s="13">
        <v>0.85599999999999998</v>
      </c>
      <c r="U27" s="13">
        <v>3.9550000000000001</v>
      </c>
      <c r="V27" s="13">
        <v>7.4390000000000001</v>
      </c>
      <c r="W27" s="13">
        <v>0.57499999999999996</v>
      </c>
      <c r="X27" s="13">
        <v>0.183</v>
      </c>
      <c r="Y27" s="13">
        <v>3.0979999999999999</v>
      </c>
      <c r="Z27" s="13">
        <v>2.661</v>
      </c>
      <c r="AA27" s="13">
        <v>0.14000000000000001</v>
      </c>
      <c r="AB27" s="13">
        <v>1.5409999999999999</v>
      </c>
      <c r="AC27" s="13">
        <v>0.73299999999999998</v>
      </c>
    </row>
    <row r="28" spans="1:29" x14ac:dyDescent="0.25">
      <c r="A28">
        <v>2004</v>
      </c>
      <c r="B28" s="13">
        <v>6.1139999999999999</v>
      </c>
      <c r="C28" s="13">
        <v>5.202</v>
      </c>
      <c r="D28" s="13">
        <v>4.4450000000000003</v>
      </c>
      <c r="E28" s="16"/>
      <c r="F28" s="13">
        <v>4.375</v>
      </c>
      <c r="G28" s="13">
        <v>2.6259999999999999</v>
      </c>
      <c r="H28" s="13">
        <v>2.78</v>
      </c>
      <c r="I28" s="32">
        <v>2.2909999999999999</v>
      </c>
      <c r="J28" s="13">
        <v>2.9049999999999998</v>
      </c>
      <c r="K28" s="13">
        <v>0.97099999999999997</v>
      </c>
      <c r="L28" s="13">
        <v>1.52</v>
      </c>
      <c r="M28" s="13">
        <v>1.3779999999999999</v>
      </c>
      <c r="N28" s="13">
        <v>0.30399999999999999</v>
      </c>
      <c r="O28" s="13">
        <v>2.8130000000000002</v>
      </c>
      <c r="P28" s="13">
        <v>3.1070000000000002</v>
      </c>
      <c r="Q28" s="13">
        <v>1.5369999999999999</v>
      </c>
      <c r="R28" s="13">
        <v>0.47199999999999998</v>
      </c>
      <c r="S28" s="13">
        <v>1.204</v>
      </c>
      <c r="T28" s="13">
        <v>0.88500000000000001</v>
      </c>
      <c r="U28" s="13">
        <v>3.6019999999999999</v>
      </c>
      <c r="V28" s="16"/>
      <c r="W28" s="13">
        <v>0.46200000000000002</v>
      </c>
      <c r="X28" s="13">
        <v>0.16500000000000001</v>
      </c>
      <c r="Y28" s="13">
        <v>2.835</v>
      </c>
      <c r="Z28" s="13">
        <v>2.6459999999999999</v>
      </c>
      <c r="AA28" s="13">
        <v>0.126</v>
      </c>
      <c r="AB28" s="13">
        <v>1.48</v>
      </c>
      <c r="AC28" s="13">
        <v>0.94499999999999995</v>
      </c>
    </row>
    <row r="29" spans="1:29" x14ac:dyDescent="0.25">
      <c r="A29">
        <v>2005</v>
      </c>
      <c r="B29" s="13">
        <v>5.7229999999999999</v>
      </c>
      <c r="C29" s="13">
        <v>4.9880000000000004</v>
      </c>
      <c r="D29" s="13">
        <v>3.5720000000000001</v>
      </c>
      <c r="E29" s="16"/>
      <c r="F29" s="13">
        <v>4.6559999999999997</v>
      </c>
      <c r="G29" s="13">
        <v>3.8809999999999998</v>
      </c>
      <c r="H29" s="13">
        <v>2.577</v>
      </c>
      <c r="I29" s="32">
        <v>2.343</v>
      </c>
      <c r="J29" s="13">
        <v>3.0289999999999999</v>
      </c>
      <c r="K29" s="13">
        <v>1.105</v>
      </c>
      <c r="L29" s="13">
        <v>1.395</v>
      </c>
      <c r="M29" s="17">
        <v>1.4179999999999999</v>
      </c>
      <c r="N29" s="13">
        <v>0.26100000000000001</v>
      </c>
      <c r="O29" s="13">
        <v>2.6259999999999999</v>
      </c>
      <c r="P29" s="13">
        <v>3.0790000000000002</v>
      </c>
      <c r="Q29" s="13">
        <v>1.41</v>
      </c>
      <c r="R29" s="13">
        <v>0.93600000000000005</v>
      </c>
      <c r="S29" s="13">
        <v>1.2130000000000001</v>
      </c>
      <c r="T29" s="13">
        <v>0.82899999999999996</v>
      </c>
      <c r="U29" s="13">
        <v>3.383</v>
      </c>
      <c r="V29" s="13">
        <v>6.42</v>
      </c>
      <c r="W29" s="13">
        <v>0.45800000000000002</v>
      </c>
      <c r="X29" s="13">
        <v>0.14000000000000001</v>
      </c>
      <c r="Y29" s="13">
        <v>2.7469999999999999</v>
      </c>
      <c r="Z29" s="16"/>
      <c r="AA29" s="13">
        <v>0.12</v>
      </c>
      <c r="AB29" s="13">
        <v>1.4750000000000001</v>
      </c>
      <c r="AC29" s="13">
        <v>0.69399999999999995</v>
      </c>
    </row>
    <row r="30" spans="1:29" x14ac:dyDescent="0.25">
      <c r="A30">
        <v>2006</v>
      </c>
      <c r="B30" s="13">
        <v>5.8780000000000001</v>
      </c>
      <c r="C30" s="13">
        <v>5.1440000000000001</v>
      </c>
      <c r="D30" s="13">
        <v>4.9569999999999999</v>
      </c>
      <c r="E30" s="13">
        <v>5.3460000000000001</v>
      </c>
      <c r="F30" s="13">
        <v>4.2670000000000003</v>
      </c>
      <c r="G30" s="13">
        <v>4.0060000000000002</v>
      </c>
      <c r="H30" s="13">
        <v>4.1399999999999997</v>
      </c>
      <c r="I30" s="32">
        <v>2.306</v>
      </c>
      <c r="J30" s="16">
        <v>2.6890000000000001</v>
      </c>
      <c r="K30" s="13">
        <v>0.91700000000000004</v>
      </c>
      <c r="L30" s="17">
        <v>1.4550000000000001</v>
      </c>
      <c r="M30" s="13">
        <v>2.2999999999999998</v>
      </c>
      <c r="N30" s="13">
        <v>0.35299999999999998</v>
      </c>
      <c r="O30" s="16"/>
      <c r="P30" s="13">
        <v>3.2770000000000001</v>
      </c>
      <c r="Q30" s="13">
        <v>1.8009999999999999</v>
      </c>
      <c r="R30" s="13">
        <v>0.85599999999999998</v>
      </c>
      <c r="S30" s="13">
        <v>1.306</v>
      </c>
      <c r="T30" s="13">
        <v>0.89400000000000002</v>
      </c>
      <c r="U30" s="13">
        <v>3.0670000000000002</v>
      </c>
      <c r="V30" s="13">
        <v>6.4290000000000003</v>
      </c>
      <c r="W30" s="13">
        <v>0.47499999999999998</v>
      </c>
      <c r="X30" s="13">
        <v>0.14799999999999999</v>
      </c>
      <c r="Y30" s="13">
        <v>3.1429999999999998</v>
      </c>
      <c r="Z30" s="13">
        <v>1.012</v>
      </c>
      <c r="AA30" s="13">
        <v>0.13900000000000001</v>
      </c>
      <c r="AB30" s="13">
        <v>1.5880000000000001</v>
      </c>
      <c r="AC30" s="13">
        <v>0.59599999999999997</v>
      </c>
    </row>
    <row r="31" spans="1:29" x14ac:dyDescent="0.25">
      <c r="A31">
        <v>2007</v>
      </c>
      <c r="B31" s="13">
        <v>5.5940000000000003</v>
      </c>
      <c r="C31" s="13">
        <v>5.0369999999999999</v>
      </c>
      <c r="D31" s="13">
        <v>3.7789999999999999</v>
      </c>
      <c r="E31" s="13">
        <v>4.1040000000000001</v>
      </c>
      <c r="F31" s="13">
        <v>3.177</v>
      </c>
      <c r="G31" s="13">
        <v>2.6619999999999999</v>
      </c>
      <c r="H31" s="13">
        <v>3.3460000000000001</v>
      </c>
      <c r="I31" s="32">
        <v>2.4670000000000001</v>
      </c>
      <c r="J31" s="13">
        <v>2.1659999999999999</v>
      </c>
      <c r="K31" s="13">
        <v>1.026</v>
      </c>
      <c r="L31" s="16"/>
      <c r="M31" s="13">
        <v>1.304</v>
      </c>
      <c r="N31" s="17">
        <v>0.28999999999999998</v>
      </c>
      <c r="O31" s="17">
        <v>2.702</v>
      </c>
      <c r="P31" s="13">
        <v>3.1659999999999999</v>
      </c>
      <c r="Q31" s="13">
        <v>1.5960000000000001</v>
      </c>
      <c r="R31" s="13">
        <v>1.038</v>
      </c>
      <c r="S31" s="13">
        <v>1.1719999999999999</v>
      </c>
      <c r="T31" s="16"/>
      <c r="U31" s="13">
        <v>3.0249999999999999</v>
      </c>
      <c r="V31" s="13">
        <v>6.57</v>
      </c>
      <c r="W31" s="13">
        <v>0.32</v>
      </c>
      <c r="X31" s="13">
        <v>0.112</v>
      </c>
      <c r="Y31" s="13">
        <v>3.1739999999999999</v>
      </c>
      <c r="Z31" s="13">
        <v>3.63</v>
      </c>
      <c r="AA31" s="13">
        <v>0.108</v>
      </c>
      <c r="AB31" s="13">
        <v>1.284</v>
      </c>
      <c r="AC31" s="13">
        <v>0.71699999999999997</v>
      </c>
    </row>
    <row r="32" spans="1:29" x14ac:dyDescent="0.25">
      <c r="A32">
        <v>2008</v>
      </c>
      <c r="B32" s="32">
        <v>5.8971818181818181</v>
      </c>
      <c r="C32" s="32">
        <v>5.0743636363636364</v>
      </c>
      <c r="D32" s="13">
        <v>4.0030000000000001</v>
      </c>
      <c r="E32" s="13">
        <v>4.819</v>
      </c>
      <c r="F32" s="13">
        <v>3.2669999999999999</v>
      </c>
      <c r="G32" s="13">
        <v>2.2309999999999999</v>
      </c>
      <c r="H32" s="13">
        <v>2.4830000000000001</v>
      </c>
      <c r="I32" s="32">
        <v>2.214</v>
      </c>
      <c r="J32" s="13">
        <v>2.9460000000000002</v>
      </c>
      <c r="K32" s="13">
        <v>1.02</v>
      </c>
      <c r="L32" s="13">
        <v>1.7310000000000001</v>
      </c>
      <c r="M32" s="13">
        <v>1.19</v>
      </c>
      <c r="N32" s="13">
        <v>0.27500000000000002</v>
      </c>
      <c r="O32" s="13">
        <v>2.3450000000000002</v>
      </c>
      <c r="P32" s="13">
        <v>2.9540000000000002</v>
      </c>
      <c r="Q32" s="13">
        <v>1.8759999999999999</v>
      </c>
      <c r="R32" s="13">
        <v>1.04</v>
      </c>
      <c r="S32" s="13">
        <v>0.90900000000000003</v>
      </c>
      <c r="T32" s="13">
        <v>0.79100000000000004</v>
      </c>
      <c r="U32" s="16"/>
      <c r="V32" s="13">
        <v>7.18</v>
      </c>
      <c r="W32" s="13">
        <v>0.34300000000000003</v>
      </c>
      <c r="X32" s="13">
        <v>0.13900000000000001</v>
      </c>
      <c r="Y32" s="13">
        <v>2.9710000000000001</v>
      </c>
      <c r="Z32" s="13">
        <v>2.5270000000000001</v>
      </c>
      <c r="AA32" s="13">
        <v>0.111</v>
      </c>
      <c r="AB32" s="13">
        <v>1.379</v>
      </c>
      <c r="AC32" s="13">
        <v>0.53600000000000003</v>
      </c>
    </row>
    <row r="33" spans="1:29" x14ac:dyDescent="0.25">
      <c r="A33">
        <v>2009</v>
      </c>
      <c r="B33" s="13">
        <v>5.7619999999999996</v>
      </c>
      <c r="C33" s="13">
        <v>4.8250000000000002</v>
      </c>
      <c r="D33" s="13">
        <v>4.2050000000000001</v>
      </c>
      <c r="E33" s="13">
        <v>4.6829999999999998</v>
      </c>
      <c r="F33" s="13">
        <v>3.661</v>
      </c>
      <c r="G33" s="13">
        <v>2.6989999999999998</v>
      </c>
      <c r="H33" s="13">
        <v>2.593</v>
      </c>
      <c r="I33" s="32">
        <v>2.3559999999999999</v>
      </c>
      <c r="J33" s="13">
        <v>2.782</v>
      </c>
      <c r="K33" s="13">
        <v>0.90700000000000003</v>
      </c>
      <c r="L33" s="13">
        <v>2.153</v>
      </c>
      <c r="M33" s="13">
        <v>0.86</v>
      </c>
      <c r="N33" s="13">
        <v>0.32800000000000001</v>
      </c>
      <c r="O33" s="13">
        <v>2.9689999999999999</v>
      </c>
      <c r="P33" s="13">
        <v>3.1659999999999999</v>
      </c>
      <c r="Q33" s="13">
        <v>1.895</v>
      </c>
      <c r="R33" s="13">
        <v>1.105</v>
      </c>
      <c r="S33" s="13">
        <v>0.83499999999999996</v>
      </c>
      <c r="T33" s="13">
        <v>0.68400000000000005</v>
      </c>
      <c r="U33" s="13">
        <v>3.3239999999999998</v>
      </c>
      <c r="V33" s="13">
        <v>7.4290000000000003</v>
      </c>
      <c r="W33" s="13">
        <v>0.442</v>
      </c>
      <c r="X33" s="13">
        <v>0.106</v>
      </c>
      <c r="Y33" s="13">
        <v>2.698</v>
      </c>
      <c r="Z33" s="13">
        <v>3.57</v>
      </c>
      <c r="AA33" s="13">
        <v>0.124</v>
      </c>
      <c r="AB33" s="13">
        <v>1.2070000000000001</v>
      </c>
      <c r="AC33" s="13">
        <v>0.66700000000000004</v>
      </c>
    </row>
    <row r="34" spans="1:29" x14ac:dyDescent="0.25">
      <c r="A34">
        <v>2010</v>
      </c>
      <c r="B34">
        <v>5.7670000000000003</v>
      </c>
      <c r="C34">
        <v>4.8390000000000004</v>
      </c>
      <c r="D34">
        <v>4.7279999999999998</v>
      </c>
      <c r="E34">
        <v>4.9800000000000004</v>
      </c>
      <c r="F34">
        <v>3.6030000000000002</v>
      </c>
      <c r="G34">
        <v>2.08</v>
      </c>
      <c r="H34">
        <v>2.4</v>
      </c>
      <c r="I34">
        <v>2.3889999999999998</v>
      </c>
      <c r="J34">
        <v>2.7949999999999999</v>
      </c>
      <c r="K34">
        <v>1.0760000000000001</v>
      </c>
      <c r="L34">
        <v>2.5329999999999999</v>
      </c>
      <c r="M34" s="16"/>
      <c r="N34" s="16"/>
      <c r="O34">
        <v>3.0049999999999999</v>
      </c>
      <c r="P34">
        <v>3.1150000000000002</v>
      </c>
      <c r="Q34">
        <v>2.2690000000000001</v>
      </c>
      <c r="R34">
        <v>1.526</v>
      </c>
      <c r="S34">
        <v>1.024</v>
      </c>
      <c r="T34" s="16"/>
      <c r="U34">
        <v>3.1419999999999999</v>
      </c>
      <c r="V34">
        <v>5.4850000000000003</v>
      </c>
      <c r="W34">
        <v>0.311</v>
      </c>
      <c r="X34">
        <v>0.121</v>
      </c>
      <c r="Y34">
        <v>3.0070000000000001</v>
      </c>
      <c r="Z34">
        <v>2.8929999999999998</v>
      </c>
      <c r="AA34">
        <v>0.106</v>
      </c>
      <c r="AB34">
        <v>1.06</v>
      </c>
      <c r="AC34">
        <v>0.76500000000000001</v>
      </c>
    </row>
    <row r="35" spans="1:29" x14ac:dyDescent="0.25">
      <c r="A35">
        <v>2011</v>
      </c>
      <c r="B35">
        <v>5.4059999999999997</v>
      </c>
      <c r="C35">
        <v>4.476</v>
      </c>
      <c r="D35">
        <v>3.6520000000000001</v>
      </c>
      <c r="E35">
        <v>4.399</v>
      </c>
      <c r="F35">
        <v>3.597</v>
      </c>
      <c r="G35">
        <v>1.9139999999999999</v>
      </c>
      <c r="H35">
        <v>2.5009999999999999</v>
      </c>
      <c r="I35">
        <v>2.4980000000000002</v>
      </c>
      <c r="J35">
        <v>2.657</v>
      </c>
      <c r="K35">
        <v>0.74199999999999999</v>
      </c>
      <c r="L35">
        <v>2.3969999999999998</v>
      </c>
      <c r="M35" s="16"/>
      <c r="N35" s="16"/>
      <c r="O35">
        <v>2.742</v>
      </c>
      <c r="P35">
        <v>2.2850000000000001</v>
      </c>
      <c r="Q35">
        <v>2.17</v>
      </c>
      <c r="R35">
        <v>1.26</v>
      </c>
      <c r="S35">
        <v>1.0449999999999999</v>
      </c>
      <c r="T35">
        <v>0.877</v>
      </c>
      <c r="U35">
        <v>3.3279999999999998</v>
      </c>
      <c r="V35">
        <v>5.5449999999999999</v>
      </c>
      <c r="W35">
        <v>0.435</v>
      </c>
      <c r="X35">
        <v>0.13600000000000001</v>
      </c>
      <c r="Y35">
        <v>3.1040000000000001</v>
      </c>
      <c r="Z35">
        <v>0.8</v>
      </c>
      <c r="AA35">
        <v>0.14399999999999999</v>
      </c>
      <c r="AB35">
        <v>1.377</v>
      </c>
      <c r="AC35">
        <v>0.90200000000000002</v>
      </c>
    </row>
    <row r="36" spans="1:29" x14ac:dyDescent="0.25">
      <c r="A36">
        <v>2012</v>
      </c>
      <c r="B36">
        <v>4.78</v>
      </c>
      <c r="C36">
        <v>4.0259999999999998</v>
      </c>
      <c r="D36">
        <v>3.6989999999999998</v>
      </c>
      <c r="E36">
        <v>3.6989999999999998</v>
      </c>
      <c r="F36">
        <v>3.339</v>
      </c>
      <c r="G36">
        <v>1.8939999999999999</v>
      </c>
      <c r="H36">
        <v>2.61</v>
      </c>
      <c r="I36">
        <v>2.1339999999999999</v>
      </c>
      <c r="J36">
        <v>2.7639999999999998</v>
      </c>
      <c r="K36">
        <v>0.78400000000000003</v>
      </c>
      <c r="L36">
        <v>1.548</v>
      </c>
      <c r="M36">
        <v>0.93600000000000005</v>
      </c>
      <c r="N36">
        <v>0.55400000000000005</v>
      </c>
      <c r="O36" s="86">
        <v>3.3359999999999999</v>
      </c>
      <c r="P36" s="86">
        <v>2.7440000000000002</v>
      </c>
      <c r="Q36">
        <v>1.81</v>
      </c>
      <c r="R36">
        <v>0.55100000000000005</v>
      </c>
      <c r="S36">
        <v>1.08</v>
      </c>
      <c r="T36">
        <v>0.79400000000000004</v>
      </c>
      <c r="U36">
        <v>3.125</v>
      </c>
      <c r="V36">
        <f>17.519*14/(14+32)</f>
        <v>5.3318695652173904</v>
      </c>
      <c r="W36">
        <v>0.39100000000000001</v>
      </c>
      <c r="X36">
        <v>0.17499999999999999</v>
      </c>
      <c r="Y36">
        <v>2.9009999999999998</v>
      </c>
      <c r="Z36">
        <v>2.0830000000000002</v>
      </c>
      <c r="AA36">
        <v>0.11899999999999999</v>
      </c>
      <c r="AB36">
        <v>1.37</v>
      </c>
      <c r="AC36">
        <v>0.80800000000000005</v>
      </c>
    </row>
    <row r="38" spans="1:29" x14ac:dyDescent="0.25">
      <c r="A38" s="3"/>
      <c r="B38" t="s">
        <v>36</v>
      </c>
    </row>
    <row r="39" spans="1:29" x14ac:dyDescent="0.25">
      <c r="A39" s="4"/>
      <c r="B39" t="s">
        <v>83</v>
      </c>
    </row>
    <row r="40" spans="1:29" x14ac:dyDescent="0.25">
      <c r="A40" s="12"/>
      <c r="B40" t="s">
        <v>122</v>
      </c>
    </row>
  </sheetData>
  <sortState ref="A36:J71">
    <sortCondition ref="D36:D71"/>
  </sortState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I45"/>
  <sheetViews>
    <sheetView zoomScale="70" zoomScaleNormal="70" workbookViewId="0">
      <selection activeCell="A45" sqref="A45:B45"/>
    </sheetView>
  </sheetViews>
  <sheetFormatPr defaultColWidth="6.85546875" defaultRowHeight="15" x14ac:dyDescent="0.25"/>
  <cols>
    <col min="1" max="10" width="6.85546875" style="2"/>
    <col min="11" max="11" width="9.7109375" style="2" customWidth="1"/>
    <col min="12" max="16384" width="6.85546875" style="2"/>
  </cols>
  <sheetData>
    <row r="1" spans="1:35" x14ac:dyDescent="0.25">
      <c r="A1" s="2" t="s">
        <v>73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41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18</v>
      </c>
      <c r="S1" s="2" t="s">
        <v>19</v>
      </c>
      <c r="T1" s="2" t="s">
        <v>20</v>
      </c>
      <c r="U1" s="2" t="s">
        <v>21</v>
      </c>
      <c r="V1" s="2" t="s">
        <v>22</v>
      </c>
      <c r="W1" s="2" t="s">
        <v>24</v>
      </c>
      <c r="X1" s="2" t="s">
        <v>25</v>
      </c>
      <c r="Y1" s="2" t="s">
        <v>26</v>
      </c>
      <c r="Z1" s="2" t="s">
        <v>27</v>
      </c>
      <c r="AA1" s="2" t="s">
        <v>28</v>
      </c>
      <c r="AB1" s="2" t="s">
        <v>29</v>
      </c>
      <c r="AC1" s="2" t="s">
        <v>30</v>
      </c>
      <c r="AD1" s="2" t="s">
        <v>31</v>
      </c>
      <c r="AE1" s="2" t="s">
        <v>32</v>
      </c>
      <c r="AF1" s="2" t="s">
        <v>33</v>
      </c>
      <c r="AG1" s="45" t="s">
        <v>59</v>
      </c>
      <c r="AH1" s="2" t="s">
        <v>35</v>
      </c>
      <c r="AI1" s="2" t="s">
        <v>44</v>
      </c>
    </row>
    <row r="2" spans="1:35" x14ac:dyDescent="0.25">
      <c r="A2" s="2">
        <v>1974</v>
      </c>
      <c r="B2" s="18">
        <v>0.251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>
        <v>0.51900000000000002</v>
      </c>
      <c r="AA2" s="18"/>
      <c r="AB2" s="18"/>
      <c r="AC2" s="18"/>
      <c r="AD2" s="18"/>
      <c r="AE2" s="18"/>
      <c r="AF2" s="18"/>
      <c r="AG2" s="18"/>
      <c r="AH2" s="18"/>
      <c r="AI2" s="18"/>
    </row>
    <row r="3" spans="1:35" x14ac:dyDescent="0.25">
      <c r="A3" s="2">
        <v>1975</v>
      </c>
      <c r="B3" s="18">
        <v>0.153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>
        <v>0.48</v>
      </c>
      <c r="AA3" s="18"/>
      <c r="AB3" s="18"/>
      <c r="AC3" s="18"/>
      <c r="AD3" s="18"/>
      <c r="AE3" s="18"/>
      <c r="AF3" s="18"/>
      <c r="AG3" s="18"/>
      <c r="AH3" s="18"/>
      <c r="AI3" s="18"/>
    </row>
    <row r="4" spans="1:35" x14ac:dyDescent="0.25">
      <c r="A4" s="2">
        <v>1976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>
        <v>0.54500000000000004</v>
      </c>
      <c r="AA4" s="18"/>
      <c r="AB4" s="18"/>
      <c r="AC4" s="18"/>
      <c r="AD4" s="18"/>
      <c r="AE4" s="18"/>
      <c r="AF4" s="18"/>
      <c r="AG4" s="18"/>
      <c r="AH4" s="18"/>
      <c r="AI4" s="18"/>
    </row>
    <row r="5" spans="1:35" x14ac:dyDescent="0.25">
      <c r="A5" s="2">
        <v>1977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>
        <v>0.13600000000000001</v>
      </c>
      <c r="T5" s="18"/>
      <c r="U5" s="18">
        <v>0.40799999999999997</v>
      </c>
      <c r="V5" s="18"/>
      <c r="W5" s="18"/>
      <c r="X5" s="18"/>
      <c r="Y5" s="18"/>
      <c r="Z5" s="28"/>
      <c r="AA5" s="18">
        <v>6.9000000000000006E-2</v>
      </c>
      <c r="AB5" s="18"/>
      <c r="AC5" s="18"/>
      <c r="AD5" s="18"/>
      <c r="AE5" s="18"/>
      <c r="AF5" s="18"/>
      <c r="AG5" s="2">
        <v>0.59499999999999997</v>
      </c>
      <c r="AH5" s="18"/>
      <c r="AI5" s="18"/>
    </row>
    <row r="6" spans="1:35" x14ac:dyDescent="0.25">
      <c r="A6" s="2">
        <v>1978</v>
      </c>
      <c r="B6" s="18"/>
      <c r="C6" s="18">
        <v>0.57399999999999995</v>
      </c>
      <c r="D6" s="18"/>
      <c r="E6" s="18"/>
      <c r="F6" s="18"/>
      <c r="G6" s="18"/>
      <c r="H6" s="18"/>
      <c r="I6" s="18">
        <v>1.0609999999999999</v>
      </c>
      <c r="J6" s="18"/>
      <c r="K6" s="18"/>
      <c r="L6" s="18"/>
      <c r="M6" s="18"/>
      <c r="N6" s="18"/>
      <c r="O6" s="18"/>
      <c r="P6" s="18"/>
      <c r="Q6" s="18"/>
      <c r="R6" s="18"/>
      <c r="S6" s="18">
        <v>0.27200000000000002</v>
      </c>
      <c r="T6" s="18"/>
      <c r="U6" s="18">
        <v>0.60899999999999999</v>
      </c>
      <c r="V6" s="18"/>
      <c r="W6" s="18"/>
      <c r="X6" s="18"/>
      <c r="Y6" s="18"/>
      <c r="Z6" s="18">
        <v>0.61899999999999999</v>
      </c>
      <c r="AA6" s="18">
        <v>7.5999999999999998E-2</v>
      </c>
      <c r="AB6" s="18">
        <v>5.0999999999999997E-2</v>
      </c>
      <c r="AC6" s="18"/>
      <c r="AD6" s="18"/>
      <c r="AE6" s="18"/>
      <c r="AF6" s="18"/>
      <c r="AG6" s="2">
        <v>0.67600000000000005</v>
      </c>
      <c r="AH6" s="18"/>
      <c r="AI6" s="18"/>
    </row>
    <row r="7" spans="1:35" x14ac:dyDescent="0.25">
      <c r="A7" s="2">
        <v>1979</v>
      </c>
      <c r="B7" s="14"/>
      <c r="C7" s="14">
        <v>0.61299999999999999</v>
      </c>
      <c r="D7" s="14"/>
      <c r="E7" s="14"/>
      <c r="F7" s="14"/>
      <c r="G7" s="14"/>
      <c r="H7" s="14"/>
      <c r="I7" s="14">
        <v>1.1200000000000001</v>
      </c>
      <c r="J7" s="14"/>
      <c r="K7" s="14"/>
      <c r="L7" s="14"/>
      <c r="M7" s="14"/>
      <c r="N7" s="14"/>
      <c r="O7" s="14"/>
      <c r="P7" s="14"/>
      <c r="Q7" s="14"/>
      <c r="R7" s="14"/>
      <c r="S7" s="14">
        <v>5.2999999999999999E-2</v>
      </c>
      <c r="T7" s="14"/>
      <c r="U7" s="14">
        <v>0.72399999999999998</v>
      </c>
      <c r="V7" s="14"/>
      <c r="W7" s="14"/>
      <c r="X7" s="14"/>
      <c r="Y7" s="14"/>
      <c r="Z7" s="14">
        <v>0.56499999999999995</v>
      </c>
      <c r="AA7" s="14">
        <v>8.4000000000000005E-2</v>
      </c>
      <c r="AB7" s="14">
        <v>0.08</v>
      </c>
      <c r="AC7" s="14"/>
      <c r="AD7" s="14"/>
      <c r="AE7" s="14"/>
      <c r="AF7" s="14"/>
      <c r="AG7" s="1">
        <v>0.77600000000000002</v>
      </c>
      <c r="AH7" s="14"/>
      <c r="AI7" s="14"/>
    </row>
    <row r="8" spans="1:35" x14ac:dyDescent="0.25">
      <c r="A8" s="2">
        <v>1980</v>
      </c>
      <c r="B8" s="18"/>
      <c r="C8" s="18">
        <v>0.66200000000000003</v>
      </c>
      <c r="D8" s="18"/>
      <c r="E8" s="18"/>
      <c r="F8" s="18"/>
      <c r="G8" s="18"/>
      <c r="H8" s="18"/>
      <c r="I8" s="18">
        <v>0.70799999999999996</v>
      </c>
      <c r="J8" s="18"/>
      <c r="K8" s="18">
        <v>0.23</v>
      </c>
      <c r="L8" s="18"/>
      <c r="M8" s="18"/>
      <c r="N8" s="18"/>
      <c r="O8" s="18"/>
      <c r="P8" s="18"/>
      <c r="Q8" s="18">
        <v>0.255</v>
      </c>
      <c r="R8" s="18"/>
      <c r="S8" s="18">
        <v>0.29099999999999998</v>
      </c>
      <c r="T8" s="18">
        <v>0.13900000000000001</v>
      </c>
      <c r="U8" s="18">
        <v>0.56699999999999995</v>
      </c>
      <c r="V8" s="18"/>
      <c r="W8" s="18"/>
      <c r="X8" s="18"/>
      <c r="Y8" s="18"/>
      <c r="Z8" s="18">
        <v>0.57499999999999996</v>
      </c>
      <c r="AA8" s="18">
        <v>8.3000000000000004E-2</v>
      </c>
      <c r="AB8" s="18">
        <v>7.2999999999999995E-2</v>
      </c>
      <c r="AC8" s="18"/>
      <c r="AD8" s="18"/>
      <c r="AE8" s="18"/>
      <c r="AF8" s="18"/>
      <c r="AG8" s="2">
        <v>0.68600000000000005</v>
      </c>
      <c r="AH8" s="18"/>
      <c r="AI8" s="18"/>
    </row>
    <row r="9" spans="1:35" x14ac:dyDescent="0.25">
      <c r="A9" s="2">
        <v>1981</v>
      </c>
      <c r="B9" s="18"/>
      <c r="C9" s="18">
        <v>0.6</v>
      </c>
      <c r="D9" s="18"/>
      <c r="E9" s="18"/>
      <c r="F9" s="18"/>
      <c r="G9" s="18"/>
      <c r="H9" s="18">
        <v>0.57499999999999996</v>
      </c>
      <c r="I9" s="18">
        <v>0.72899999999999998</v>
      </c>
      <c r="J9" s="18"/>
      <c r="K9" s="18">
        <v>0.25</v>
      </c>
      <c r="L9" s="18"/>
      <c r="M9" s="18"/>
      <c r="N9" s="18"/>
      <c r="O9" s="18"/>
      <c r="P9" s="18"/>
      <c r="Q9" s="18">
        <v>0.255</v>
      </c>
      <c r="R9" s="18"/>
      <c r="S9" s="18">
        <v>0.32800000000000001</v>
      </c>
      <c r="T9" s="18">
        <v>0.29299999999999998</v>
      </c>
      <c r="U9" s="18">
        <v>0.55100000000000005</v>
      </c>
      <c r="V9" s="18"/>
      <c r="W9" s="18"/>
      <c r="X9" s="18">
        <v>0.64100000000000001</v>
      </c>
      <c r="Y9" s="18"/>
      <c r="Z9" s="18">
        <v>0.51800000000000002</v>
      </c>
      <c r="AA9" s="18">
        <v>6.8000000000000005E-2</v>
      </c>
      <c r="AB9" s="18">
        <v>7.9000000000000001E-2</v>
      </c>
      <c r="AC9" s="18"/>
      <c r="AD9" s="18"/>
      <c r="AE9" s="18"/>
      <c r="AF9" s="18"/>
      <c r="AG9" s="2">
        <v>0.49099999999999999</v>
      </c>
      <c r="AH9" s="18"/>
      <c r="AI9" s="18"/>
    </row>
    <row r="10" spans="1:35" x14ac:dyDescent="0.25">
      <c r="A10" s="2">
        <v>1982</v>
      </c>
      <c r="B10" s="18"/>
      <c r="C10" s="18">
        <v>0.60399999999999998</v>
      </c>
      <c r="D10" s="18"/>
      <c r="E10" s="18">
        <v>0.63700000000000001</v>
      </c>
      <c r="F10" s="18">
        <v>0.34799999999999998</v>
      </c>
      <c r="G10" s="18">
        <v>0.623</v>
      </c>
      <c r="H10" s="18">
        <v>0.68200000000000005</v>
      </c>
      <c r="I10" s="18">
        <v>0.75</v>
      </c>
      <c r="J10" s="18"/>
      <c r="K10" s="18">
        <v>0.373</v>
      </c>
      <c r="L10" s="18"/>
      <c r="M10" s="18"/>
      <c r="N10" s="18"/>
      <c r="O10" s="18"/>
      <c r="P10" s="18"/>
      <c r="Q10" s="18">
        <v>0.189</v>
      </c>
      <c r="R10" s="18"/>
      <c r="S10" s="18">
        <v>0.26600000000000001</v>
      </c>
      <c r="T10" s="18">
        <v>0.32400000000000001</v>
      </c>
      <c r="U10" s="18">
        <v>0.59199999999999997</v>
      </c>
      <c r="V10" s="18"/>
      <c r="W10" s="18"/>
      <c r="X10" s="18">
        <v>0.69099999999999995</v>
      </c>
      <c r="Y10" s="18"/>
      <c r="Z10" s="18">
        <v>0.55700000000000005</v>
      </c>
      <c r="AA10" s="18">
        <v>7.9000000000000001E-2</v>
      </c>
      <c r="AB10" s="18">
        <v>7.8E-2</v>
      </c>
      <c r="AC10" s="18"/>
      <c r="AD10" s="18"/>
      <c r="AE10" s="18"/>
      <c r="AF10" s="18"/>
      <c r="AG10" s="2">
        <v>0.63600000000000001</v>
      </c>
      <c r="AH10" s="18"/>
      <c r="AI10" s="18"/>
    </row>
    <row r="11" spans="1:35" x14ac:dyDescent="0.25">
      <c r="A11" s="2">
        <v>1983</v>
      </c>
      <c r="B11" s="18"/>
      <c r="C11" s="18">
        <v>0.65700000000000003</v>
      </c>
      <c r="D11" s="18"/>
      <c r="E11" s="18">
        <v>0.85299999999999998</v>
      </c>
      <c r="F11" s="18">
        <v>0.36799999999999999</v>
      </c>
      <c r="G11" s="18">
        <v>0.71</v>
      </c>
      <c r="H11" s="18">
        <v>0.77</v>
      </c>
      <c r="I11" s="18">
        <v>0.84599999999999997</v>
      </c>
      <c r="J11" s="18"/>
      <c r="K11" s="18">
        <v>0.28399999999999997</v>
      </c>
      <c r="L11" s="18"/>
      <c r="M11" s="18"/>
      <c r="N11" s="18"/>
      <c r="O11" s="18"/>
      <c r="P11" s="18"/>
      <c r="Q11" s="18">
        <v>0.20799999999999999</v>
      </c>
      <c r="R11" s="18"/>
      <c r="S11" s="18">
        <v>0.35199999999999998</v>
      </c>
      <c r="T11" s="18">
        <v>0.36899999999999999</v>
      </c>
      <c r="U11" s="18">
        <v>0.69199999999999995</v>
      </c>
      <c r="V11" s="18"/>
      <c r="W11" s="18"/>
      <c r="X11" s="18">
        <v>0.57999999999999996</v>
      </c>
      <c r="Y11" s="18"/>
      <c r="Z11" s="18">
        <v>0.49099999999999999</v>
      </c>
      <c r="AA11" s="18">
        <v>5.8999999999999997E-2</v>
      </c>
      <c r="AB11" s="18">
        <v>5.1999999999999998E-2</v>
      </c>
      <c r="AC11" s="18"/>
      <c r="AD11" s="18"/>
      <c r="AE11" s="18"/>
      <c r="AF11" s="18"/>
      <c r="AG11" s="2">
        <v>0.62</v>
      </c>
      <c r="AH11" s="18"/>
      <c r="AI11" s="18"/>
    </row>
    <row r="12" spans="1:35" x14ac:dyDescent="0.25">
      <c r="A12" s="2">
        <v>1984</v>
      </c>
      <c r="B12" s="18">
        <v>0.31900000000000001</v>
      </c>
      <c r="C12" s="18">
        <v>0.65300000000000002</v>
      </c>
      <c r="D12" s="18"/>
      <c r="E12" s="18">
        <v>0.81699999999999995</v>
      </c>
      <c r="F12" s="18">
        <v>0.42599999999999999</v>
      </c>
      <c r="G12" s="18">
        <v>0.752</v>
      </c>
      <c r="H12" s="18">
        <v>0.79800000000000004</v>
      </c>
      <c r="I12" s="18">
        <v>0.97799999999999998</v>
      </c>
      <c r="J12" s="18"/>
      <c r="K12" s="18">
        <v>0.314</v>
      </c>
      <c r="L12" s="18"/>
      <c r="M12" s="18"/>
      <c r="N12" s="18"/>
      <c r="O12" s="18"/>
      <c r="P12" s="18"/>
      <c r="Q12" s="18">
        <v>0.26400000000000001</v>
      </c>
      <c r="R12" s="18">
        <v>0.14599999999999999</v>
      </c>
      <c r="S12" s="18">
        <v>0.378</v>
      </c>
      <c r="T12" s="18">
        <v>0.49299999999999999</v>
      </c>
      <c r="U12" s="18">
        <v>0.67900000000000005</v>
      </c>
      <c r="V12" s="18"/>
      <c r="W12" s="18"/>
      <c r="X12" s="18">
        <v>0.67100000000000004</v>
      </c>
      <c r="Y12" s="18"/>
      <c r="Z12" s="18">
        <v>0.56499999999999995</v>
      </c>
      <c r="AA12" s="18">
        <v>8.8999999999999996E-2</v>
      </c>
      <c r="AB12" s="18">
        <v>9.9000000000000005E-2</v>
      </c>
      <c r="AC12" s="18"/>
      <c r="AD12" s="18"/>
      <c r="AE12" s="18">
        <v>0.46200000000000002</v>
      </c>
      <c r="AF12" s="18"/>
      <c r="AG12" s="2">
        <v>0.67900000000000005</v>
      </c>
      <c r="AH12" s="18">
        <v>0.70899999999999996</v>
      </c>
      <c r="AI12" s="18"/>
    </row>
    <row r="13" spans="1:35" x14ac:dyDescent="0.25">
      <c r="A13" s="2">
        <v>1985</v>
      </c>
      <c r="B13" s="18">
        <v>0.36799999999999999</v>
      </c>
      <c r="C13" s="18">
        <v>0.82299999999999995</v>
      </c>
      <c r="D13" s="18"/>
      <c r="E13" s="18">
        <v>0.67600000000000005</v>
      </c>
      <c r="F13" s="18">
        <v>0.38900000000000001</v>
      </c>
      <c r="G13" s="18">
        <v>0.75600000000000001</v>
      </c>
      <c r="H13" s="18">
        <v>0.84099999999999997</v>
      </c>
      <c r="I13" s="18">
        <v>0.82799999999999996</v>
      </c>
      <c r="J13" s="18"/>
      <c r="K13" s="18">
        <v>0.29499999999999998</v>
      </c>
      <c r="L13" s="18"/>
      <c r="M13" s="18"/>
      <c r="N13" s="18"/>
      <c r="O13" s="18"/>
      <c r="P13" s="18"/>
      <c r="Q13" s="18">
        <v>0.20799999999999999</v>
      </c>
      <c r="R13" s="18">
        <v>0.19</v>
      </c>
      <c r="S13" s="18">
        <v>0.4</v>
      </c>
      <c r="T13" s="18">
        <v>0.51500000000000001</v>
      </c>
      <c r="U13" s="18">
        <v>0.56299999999999994</v>
      </c>
      <c r="V13" s="18"/>
      <c r="W13" s="18">
        <v>0.497</v>
      </c>
      <c r="X13" s="18">
        <v>0.74099999999999999</v>
      </c>
      <c r="Y13" s="18"/>
      <c r="Z13" s="18">
        <v>0.57399999999999995</v>
      </c>
      <c r="AA13" s="18">
        <v>0.08</v>
      </c>
      <c r="AB13" s="18">
        <v>6.8000000000000005E-2</v>
      </c>
      <c r="AC13" s="18">
        <v>0.76600000000000001</v>
      </c>
      <c r="AD13" s="18"/>
      <c r="AE13" s="18">
        <v>0.78200000000000003</v>
      </c>
      <c r="AF13" s="18"/>
      <c r="AG13" s="2">
        <v>0.79300000000000004</v>
      </c>
      <c r="AH13" s="18">
        <v>0.71499999999999997</v>
      </c>
      <c r="AI13" s="18">
        <v>0.39400000000000002</v>
      </c>
    </row>
    <row r="14" spans="1:35" x14ac:dyDescent="0.25">
      <c r="A14" s="2">
        <v>1986</v>
      </c>
      <c r="B14" s="18">
        <v>0.38100000000000001</v>
      </c>
      <c r="C14" s="18">
        <v>0.745</v>
      </c>
      <c r="D14" s="18"/>
      <c r="E14" s="18">
        <v>0.63900000000000001</v>
      </c>
      <c r="F14" s="18">
        <v>0.34799999999999998</v>
      </c>
      <c r="G14" s="18">
        <v>0.57899999999999996</v>
      </c>
      <c r="H14" s="18">
        <v>0.68400000000000005</v>
      </c>
      <c r="I14" s="18">
        <v>0.63600000000000001</v>
      </c>
      <c r="J14" s="18"/>
      <c r="K14" s="18">
        <v>0.32200000000000001</v>
      </c>
      <c r="L14" s="18"/>
      <c r="M14" s="18"/>
      <c r="N14" s="18"/>
      <c r="O14" s="18"/>
      <c r="P14" s="18"/>
      <c r="Q14" s="18">
        <v>0.20300000000000001</v>
      </c>
      <c r="R14" s="18">
        <v>0.157</v>
      </c>
      <c r="S14" s="18">
        <v>0.42099999999999999</v>
      </c>
      <c r="T14" s="18">
        <v>0.52100000000000002</v>
      </c>
      <c r="U14" s="18">
        <v>0.66900000000000004</v>
      </c>
      <c r="V14" s="18">
        <v>8.5999999999999993E-2</v>
      </c>
      <c r="W14" s="18">
        <v>0.97699999999999998</v>
      </c>
      <c r="X14" s="18">
        <v>0.77700000000000002</v>
      </c>
      <c r="Y14" s="18">
        <v>0.69199999999999995</v>
      </c>
      <c r="Z14" s="18">
        <v>0.50900000000000001</v>
      </c>
      <c r="AA14" s="18">
        <v>8.5999999999999993E-2</v>
      </c>
      <c r="AB14" s="18">
        <v>7.0000000000000007E-2</v>
      </c>
      <c r="AC14" s="18">
        <v>0.78700000000000003</v>
      </c>
      <c r="AD14" s="18"/>
      <c r="AE14" s="18">
        <v>0.45800000000000002</v>
      </c>
      <c r="AF14" s="18">
        <v>0.115</v>
      </c>
      <c r="AG14" s="2">
        <v>0.84499999999999997</v>
      </c>
      <c r="AH14" s="18">
        <v>0.70299999999999996</v>
      </c>
      <c r="AI14" s="18">
        <v>0.53</v>
      </c>
    </row>
    <row r="15" spans="1:35" x14ac:dyDescent="0.25">
      <c r="A15" s="2">
        <v>1987</v>
      </c>
      <c r="B15" s="18">
        <v>0.35799999999999998</v>
      </c>
      <c r="C15" s="18">
        <v>0.68700000000000006</v>
      </c>
      <c r="D15" s="18"/>
      <c r="E15" s="18">
        <v>0.76900000000000002</v>
      </c>
      <c r="F15" s="18">
        <v>0.34</v>
      </c>
      <c r="G15" s="18">
        <v>0.66400000000000003</v>
      </c>
      <c r="H15" s="18">
        <v>0.63</v>
      </c>
      <c r="I15" s="18">
        <v>0.749</v>
      </c>
      <c r="J15" s="18"/>
      <c r="K15" s="18">
        <v>0.30299999999999999</v>
      </c>
      <c r="L15" s="18"/>
      <c r="M15" s="18"/>
      <c r="N15" s="18"/>
      <c r="O15" s="18"/>
      <c r="P15" s="18"/>
      <c r="Q15" s="18">
        <v>0.20499999999999999</v>
      </c>
      <c r="R15" s="18">
        <v>0.115</v>
      </c>
      <c r="S15" s="18">
        <v>0.40600000000000003</v>
      </c>
      <c r="T15" s="18">
        <v>0.39900000000000002</v>
      </c>
      <c r="U15" s="18">
        <v>0.59</v>
      </c>
      <c r="V15" s="18">
        <v>0.123</v>
      </c>
      <c r="W15" s="18">
        <v>0.77400000000000002</v>
      </c>
      <c r="X15" s="18">
        <v>0.59199999999999997</v>
      </c>
      <c r="Y15" s="18">
        <v>0.52100000000000002</v>
      </c>
      <c r="Z15" s="18">
        <v>0.42499999999999999</v>
      </c>
      <c r="AA15" s="18">
        <v>8.4000000000000005E-2</v>
      </c>
      <c r="AB15" s="18">
        <v>8.7999999999999995E-2</v>
      </c>
      <c r="AC15" s="18">
        <v>0.73299999999999998</v>
      </c>
      <c r="AD15" s="18"/>
      <c r="AE15" s="18">
        <v>0.70699999999999996</v>
      </c>
      <c r="AF15" s="18">
        <v>6.3E-2</v>
      </c>
      <c r="AG15" s="2">
        <v>0.57799999999999996</v>
      </c>
      <c r="AH15" s="18">
        <v>0.53200000000000003</v>
      </c>
      <c r="AI15" s="18">
        <v>0.50900000000000001</v>
      </c>
    </row>
    <row r="16" spans="1:35" x14ac:dyDescent="0.25">
      <c r="A16" s="2">
        <v>1988</v>
      </c>
      <c r="B16" s="18">
        <v>0.375</v>
      </c>
      <c r="C16" s="18">
        <v>0.71799999999999997</v>
      </c>
      <c r="D16" s="18">
        <v>0.70899999999999996</v>
      </c>
      <c r="E16" s="18">
        <v>0.64100000000000001</v>
      </c>
      <c r="F16" s="18">
        <v>0.44900000000000001</v>
      </c>
      <c r="G16" s="18">
        <v>0.61099999999999999</v>
      </c>
      <c r="H16" s="18">
        <v>0.85</v>
      </c>
      <c r="I16" s="18">
        <v>0.92900000000000005</v>
      </c>
      <c r="J16" s="18"/>
      <c r="K16" s="18">
        <v>0.3</v>
      </c>
      <c r="L16" s="18"/>
      <c r="M16" s="18"/>
      <c r="N16" s="18"/>
      <c r="O16" s="18"/>
      <c r="P16" s="18"/>
      <c r="Q16" s="18">
        <v>0.23699999999999999</v>
      </c>
      <c r="R16" s="18">
        <v>0.121</v>
      </c>
      <c r="S16" s="18">
        <v>0.34200000000000003</v>
      </c>
      <c r="T16" s="18">
        <v>0.39500000000000002</v>
      </c>
      <c r="U16" s="18">
        <v>0.57799999999999996</v>
      </c>
      <c r="V16" s="18">
        <v>9.5000000000000001E-2</v>
      </c>
      <c r="W16" s="18">
        <v>0.86799999999999999</v>
      </c>
      <c r="X16" s="18">
        <v>0.86299999999999999</v>
      </c>
      <c r="Y16" s="18">
        <v>0.443</v>
      </c>
      <c r="Z16" s="18">
        <v>0.55600000000000005</v>
      </c>
      <c r="AA16" s="18">
        <v>7.1999999999999995E-2</v>
      </c>
      <c r="AB16" s="18">
        <v>0.06</v>
      </c>
      <c r="AC16" s="18">
        <v>0.67900000000000005</v>
      </c>
      <c r="AD16" s="18"/>
      <c r="AE16" s="18">
        <v>0.48199999999999998</v>
      </c>
      <c r="AF16" s="18">
        <v>6.3E-2</v>
      </c>
      <c r="AG16" s="2">
        <v>0.80600000000000005</v>
      </c>
      <c r="AH16" s="18">
        <v>0.64900000000000002</v>
      </c>
      <c r="AI16" s="18">
        <v>0.58799999999999997</v>
      </c>
    </row>
    <row r="17" spans="1:35" x14ac:dyDescent="0.25">
      <c r="A17" s="1">
        <v>1989</v>
      </c>
      <c r="B17" s="14">
        <v>0.48399999999999999</v>
      </c>
      <c r="C17" s="14">
        <v>0.60799999999999998</v>
      </c>
      <c r="D17" s="14">
        <v>0.79400000000000004</v>
      </c>
      <c r="E17" s="14">
        <v>0.78900000000000003</v>
      </c>
      <c r="F17" s="14">
        <v>0.42699999999999999</v>
      </c>
      <c r="G17" s="14">
        <v>0.73399999999999999</v>
      </c>
      <c r="H17" s="14">
        <v>0.82199999999999995</v>
      </c>
      <c r="I17" s="14">
        <v>0.68400000000000005</v>
      </c>
      <c r="J17" s="14"/>
      <c r="K17" s="14">
        <v>0.30499999999999999</v>
      </c>
      <c r="L17" s="14">
        <v>0.46899999999999997</v>
      </c>
      <c r="M17" s="14"/>
      <c r="N17" s="14"/>
      <c r="O17" s="14"/>
      <c r="P17" s="14"/>
      <c r="Q17" s="14">
        <v>0.22900000000000001</v>
      </c>
      <c r="R17" s="14">
        <v>9.2999999999999999E-2</v>
      </c>
      <c r="S17" s="14">
        <v>0.86399999999999999</v>
      </c>
      <c r="T17" s="14">
        <v>0.497</v>
      </c>
      <c r="U17" s="14">
        <v>0.56299999999999994</v>
      </c>
      <c r="V17" s="14">
        <v>7.3999999999999996E-2</v>
      </c>
      <c r="W17" s="14">
        <v>0.86399999999999999</v>
      </c>
      <c r="X17" s="14">
        <v>0.77700000000000002</v>
      </c>
      <c r="Y17" s="14">
        <v>0.58699999999999997</v>
      </c>
      <c r="Z17" s="14">
        <v>0.746</v>
      </c>
      <c r="AA17" s="14">
        <v>7.4999999999999997E-2</v>
      </c>
      <c r="AB17" s="14">
        <v>6.3E-2</v>
      </c>
      <c r="AC17" s="14">
        <v>0.70299999999999996</v>
      </c>
      <c r="AD17" s="14"/>
      <c r="AE17" s="14">
        <v>0.438</v>
      </c>
      <c r="AF17" s="14">
        <v>4.9000000000000002E-2</v>
      </c>
      <c r="AG17" s="1">
        <v>0.79700000000000004</v>
      </c>
      <c r="AH17" s="14">
        <v>0.82499999999999996</v>
      </c>
      <c r="AI17" s="14">
        <v>0.58899999999999997</v>
      </c>
    </row>
    <row r="18" spans="1:35" x14ac:dyDescent="0.25">
      <c r="A18" s="2">
        <v>1990</v>
      </c>
      <c r="B18" s="18">
        <v>0.36</v>
      </c>
      <c r="C18" s="18">
        <v>0.63500000000000001</v>
      </c>
      <c r="D18" s="18">
        <v>0.82199999999999995</v>
      </c>
      <c r="E18" s="18">
        <v>0.57899999999999996</v>
      </c>
      <c r="F18" s="18">
        <v>0.33700000000000002</v>
      </c>
      <c r="G18" s="18">
        <v>0.55100000000000005</v>
      </c>
      <c r="H18" s="18">
        <v>0.66400000000000003</v>
      </c>
      <c r="I18" s="27">
        <v>0.64600000000000002</v>
      </c>
      <c r="J18" s="18">
        <v>0.501</v>
      </c>
      <c r="K18" s="18">
        <v>0.27700000000000002</v>
      </c>
      <c r="L18" s="18">
        <v>0.437</v>
      </c>
      <c r="M18" s="18">
        <v>0.19800000000000001</v>
      </c>
      <c r="N18" s="18">
        <v>0.309</v>
      </c>
      <c r="O18" s="18">
        <v>0.39800000000000002</v>
      </c>
      <c r="P18" s="18">
        <v>0.255</v>
      </c>
      <c r="Q18" s="18">
        <v>0.187</v>
      </c>
      <c r="R18" s="18">
        <v>8.7999999999999995E-2</v>
      </c>
      <c r="S18" s="18">
        <v>0.441</v>
      </c>
      <c r="T18" s="18">
        <v>0.38500000000000001</v>
      </c>
      <c r="U18" s="18">
        <v>0.63500000000000001</v>
      </c>
      <c r="V18" s="18">
        <v>0.104</v>
      </c>
      <c r="W18" s="18">
        <v>0.88300000000000001</v>
      </c>
      <c r="X18" s="18">
        <v>0.65100000000000002</v>
      </c>
      <c r="Y18" s="18">
        <v>0.59299999999999997</v>
      </c>
      <c r="Z18" s="18">
        <v>0.46700000000000003</v>
      </c>
      <c r="AA18" s="18">
        <v>8.7999999999999995E-2</v>
      </c>
      <c r="AB18" s="18">
        <v>4.4999999999999998E-2</v>
      </c>
      <c r="AC18" s="18">
        <v>0.60499999999999998</v>
      </c>
      <c r="AD18" s="28"/>
      <c r="AE18" s="18">
        <v>0.50700000000000001</v>
      </c>
      <c r="AF18" s="18">
        <v>8.1000000000000003E-2</v>
      </c>
      <c r="AG18" s="2">
        <v>0.63500000000000001</v>
      </c>
      <c r="AH18" s="18">
        <v>0.70499999999999996</v>
      </c>
      <c r="AI18" s="18">
        <v>0.53100000000000003</v>
      </c>
    </row>
    <row r="19" spans="1:35" x14ac:dyDescent="0.25">
      <c r="A19" s="2">
        <v>1991</v>
      </c>
      <c r="B19" s="18">
        <v>0.441</v>
      </c>
      <c r="C19" s="18">
        <v>0.61</v>
      </c>
      <c r="D19" s="18">
        <v>0.65200000000000002</v>
      </c>
      <c r="E19" s="18">
        <v>0.66</v>
      </c>
      <c r="F19" s="18">
        <v>0.38</v>
      </c>
      <c r="G19" s="18">
        <v>0.52300000000000002</v>
      </c>
      <c r="H19" s="28"/>
      <c r="I19" s="18">
        <v>1.0069999999999999</v>
      </c>
      <c r="J19" s="18">
        <v>0.52500000000000002</v>
      </c>
      <c r="K19" s="18">
        <v>0.27200000000000002</v>
      </c>
      <c r="L19" s="18">
        <v>0.43</v>
      </c>
      <c r="M19" s="18">
        <v>0.14299999999999999</v>
      </c>
      <c r="N19" s="18">
        <v>0.34499999999999997</v>
      </c>
      <c r="O19" s="18">
        <v>0.38500000000000001</v>
      </c>
      <c r="P19" s="18">
        <v>0.29499999999999998</v>
      </c>
      <c r="Q19" s="18">
        <v>0.23100000000000001</v>
      </c>
      <c r="R19" s="18">
        <v>0.1</v>
      </c>
      <c r="S19" s="18">
        <v>0.41099999999999998</v>
      </c>
      <c r="T19" s="18">
        <v>0.38800000000000001</v>
      </c>
      <c r="U19" s="18">
        <v>0.55400000000000005</v>
      </c>
      <c r="V19" s="18">
        <v>0.13200000000000001</v>
      </c>
      <c r="W19" s="18">
        <v>1.004</v>
      </c>
      <c r="X19" s="18">
        <v>1.3859999999999999</v>
      </c>
      <c r="Y19" s="18">
        <v>0.59699999999999998</v>
      </c>
      <c r="Z19" s="18">
        <v>0.56899999999999995</v>
      </c>
      <c r="AA19" s="18">
        <v>9.8000000000000004E-2</v>
      </c>
      <c r="AB19" s="18">
        <v>6.3E-2</v>
      </c>
      <c r="AC19" s="18">
        <v>0.621</v>
      </c>
      <c r="AD19" s="18">
        <v>0.79800000000000004</v>
      </c>
      <c r="AE19" s="18">
        <v>0.48299999999999998</v>
      </c>
      <c r="AF19" s="18">
        <v>8.2000000000000003E-2</v>
      </c>
      <c r="AG19" s="2">
        <v>0.69799999999999995</v>
      </c>
      <c r="AH19" s="18">
        <v>0.66200000000000003</v>
      </c>
      <c r="AI19" s="18">
        <v>0.51200000000000001</v>
      </c>
    </row>
    <row r="20" spans="1:35" x14ac:dyDescent="0.25">
      <c r="A20" s="2">
        <v>1992</v>
      </c>
      <c r="B20" s="18">
        <v>0.27500000000000002</v>
      </c>
      <c r="C20" s="18">
        <v>0.71399999999999997</v>
      </c>
      <c r="D20" s="18">
        <v>0.61299999999999999</v>
      </c>
      <c r="E20" s="18">
        <v>0.68</v>
      </c>
      <c r="F20" s="18">
        <v>0.317</v>
      </c>
      <c r="G20" s="18">
        <v>0.58799999999999997</v>
      </c>
      <c r="H20" s="28"/>
      <c r="I20" s="18">
        <v>0.67400000000000004</v>
      </c>
      <c r="J20" s="18">
        <v>0.502</v>
      </c>
      <c r="K20" s="18">
        <v>0.26500000000000001</v>
      </c>
      <c r="L20" s="18">
        <v>0.496</v>
      </c>
      <c r="M20" s="18">
        <v>0.17199999999999999</v>
      </c>
      <c r="N20" s="18">
        <v>0.29499999999999998</v>
      </c>
      <c r="O20" s="18">
        <v>0.45300000000000001</v>
      </c>
      <c r="P20" s="18">
        <v>0.251</v>
      </c>
      <c r="Q20" s="18">
        <v>0.21299999999999999</v>
      </c>
      <c r="R20" s="18">
        <v>9.6000000000000002E-2</v>
      </c>
      <c r="S20" s="18">
        <v>0.60699999999999998</v>
      </c>
      <c r="T20" s="18">
        <v>0.42</v>
      </c>
      <c r="U20" s="18">
        <v>0.51400000000000001</v>
      </c>
      <c r="V20" s="18">
        <v>0.107</v>
      </c>
      <c r="W20" s="18">
        <v>0.70499999999999996</v>
      </c>
      <c r="X20" s="18">
        <v>0.88</v>
      </c>
      <c r="Y20" s="18">
        <v>0.69099999999999995</v>
      </c>
      <c r="Z20" s="18">
        <v>0.52200000000000002</v>
      </c>
      <c r="AA20" s="18">
        <v>8.3000000000000004E-2</v>
      </c>
      <c r="AB20" s="18">
        <v>7.0000000000000007E-2</v>
      </c>
      <c r="AC20" s="18">
        <v>0.51400000000000001</v>
      </c>
      <c r="AD20" s="18">
        <v>0.752</v>
      </c>
      <c r="AE20" s="18">
        <v>0.51900000000000002</v>
      </c>
      <c r="AF20" s="18">
        <v>6.4000000000000001E-2</v>
      </c>
      <c r="AG20" s="2">
        <v>0.61399999999999999</v>
      </c>
      <c r="AH20" s="18">
        <v>0.72799999999999998</v>
      </c>
      <c r="AI20" s="27">
        <v>0.61399999999999999</v>
      </c>
    </row>
    <row r="21" spans="1:35" x14ac:dyDescent="0.25">
      <c r="A21" s="2">
        <v>1993</v>
      </c>
      <c r="B21" s="18">
        <v>0.36499999999999999</v>
      </c>
      <c r="C21" s="18">
        <v>0.65900000000000003</v>
      </c>
      <c r="D21" s="18">
        <v>0.63300000000000001</v>
      </c>
      <c r="E21" s="18">
        <v>0.59799999999999998</v>
      </c>
      <c r="F21" s="18">
        <v>0.37</v>
      </c>
      <c r="G21" s="18">
        <v>0.45700000000000002</v>
      </c>
      <c r="H21" s="18">
        <v>0.60399999999999998</v>
      </c>
      <c r="I21" s="18">
        <v>0.63400000000000001</v>
      </c>
      <c r="J21" s="18">
        <v>0.24199999999999999</v>
      </c>
      <c r="K21" s="18">
        <v>0.23799999999999999</v>
      </c>
      <c r="L21" s="18">
        <v>0.34100000000000003</v>
      </c>
      <c r="M21" s="18">
        <v>0.155</v>
      </c>
      <c r="N21" s="18">
        <v>0.314</v>
      </c>
      <c r="O21" s="18">
        <v>0.33100000000000002</v>
      </c>
      <c r="P21" s="18">
        <v>0.26600000000000001</v>
      </c>
      <c r="Q21" s="18">
        <v>0.23400000000000001</v>
      </c>
      <c r="R21" s="18">
        <v>0.152</v>
      </c>
      <c r="S21" s="18">
        <v>0.72399999999999998</v>
      </c>
      <c r="T21" s="18">
        <v>0.45500000000000002</v>
      </c>
      <c r="U21" s="18">
        <v>0.56100000000000005</v>
      </c>
      <c r="V21" s="18">
        <v>0.14399999999999999</v>
      </c>
      <c r="W21" s="18">
        <v>0.74099999999999999</v>
      </c>
      <c r="X21" s="18">
        <v>0.66800000000000004</v>
      </c>
      <c r="Y21" s="18">
        <v>0.46</v>
      </c>
      <c r="Z21" s="18">
        <v>0.55000000000000004</v>
      </c>
      <c r="AA21" s="18">
        <v>8.3000000000000004E-2</v>
      </c>
      <c r="AB21" s="18">
        <v>6.0999999999999999E-2</v>
      </c>
      <c r="AC21" s="18">
        <v>0.66400000000000003</v>
      </c>
      <c r="AD21" s="18">
        <v>0.84199999999999997</v>
      </c>
      <c r="AE21" s="18">
        <v>0.58399999999999996</v>
      </c>
      <c r="AF21" s="18">
        <v>7.5999999999999998E-2</v>
      </c>
      <c r="AG21" s="2">
        <v>0.59599999999999997</v>
      </c>
      <c r="AH21" s="18">
        <v>0.49199999999999999</v>
      </c>
      <c r="AI21" s="18">
        <v>0.55200000000000005</v>
      </c>
    </row>
    <row r="22" spans="1:35" x14ac:dyDescent="0.25">
      <c r="A22" s="2">
        <v>1994</v>
      </c>
      <c r="B22" s="18">
        <v>0.30299999999999999</v>
      </c>
      <c r="C22" s="18">
        <v>0.53100000000000003</v>
      </c>
      <c r="D22" s="18">
        <v>0.53200000000000003</v>
      </c>
      <c r="E22" s="18">
        <v>0.68799999999999994</v>
      </c>
      <c r="F22" s="18">
        <v>0.32400000000000001</v>
      </c>
      <c r="G22" s="18">
        <v>0.52</v>
      </c>
      <c r="H22" s="18">
        <v>0.52400000000000002</v>
      </c>
      <c r="I22" s="18">
        <v>0.56699999999999995</v>
      </c>
      <c r="J22" s="28"/>
      <c r="K22" s="18">
        <v>0.25</v>
      </c>
      <c r="L22" s="18">
        <v>0.36</v>
      </c>
      <c r="M22" s="18">
        <v>0.15</v>
      </c>
      <c r="N22" s="18">
        <v>0.34699999999999998</v>
      </c>
      <c r="O22" s="18">
        <v>0.35599999999999998</v>
      </c>
      <c r="P22" s="18">
        <v>0.27100000000000002</v>
      </c>
      <c r="Q22" s="18">
        <v>0.23</v>
      </c>
      <c r="R22" s="18">
        <v>0.16700000000000001</v>
      </c>
      <c r="S22" s="18">
        <v>0.52</v>
      </c>
      <c r="T22" s="18">
        <v>0.65900000000000003</v>
      </c>
      <c r="U22" s="18">
        <v>0.66300000000000003</v>
      </c>
      <c r="V22" s="18">
        <v>7.0000000000000007E-2</v>
      </c>
      <c r="W22" s="18">
        <v>0.63200000000000001</v>
      </c>
      <c r="X22" s="18">
        <v>0.83099999999999996</v>
      </c>
      <c r="Y22" s="18">
        <v>0.57399999999999995</v>
      </c>
      <c r="Z22" s="18">
        <v>0.54900000000000004</v>
      </c>
      <c r="AA22" s="18">
        <v>7.6999999999999999E-2</v>
      </c>
      <c r="AB22" s="18">
        <v>6.8000000000000005E-2</v>
      </c>
      <c r="AC22" s="18">
        <v>0.42499999999999999</v>
      </c>
      <c r="AD22" s="18">
        <v>0.77300000000000002</v>
      </c>
      <c r="AE22" s="18">
        <v>0.46100000000000002</v>
      </c>
      <c r="AF22" s="18">
        <v>9.2999999999999999E-2</v>
      </c>
      <c r="AG22" s="2">
        <v>0.51300000000000001</v>
      </c>
      <c r="AH22" s="18">
        <v>0.56399999999999995</v>
      </c>
      <c r="AI22" s="18">
        <v>0.41399999999999998</v>
      </c>
    </row>
    <row r="23" spans="1:35" x14ac:dyDescent="0.25">
      <c r="A23" s="2">
        <v>1995</v>
      </c>
      <c r="B23" s="18">
        <v>0.30299999999999999</v>
      </c>
      <c r="C23" s="18">
        <v>0.442</v>
      </c>
      <c r="D23" s="18">
        <v>0.54600000000000004</v>
      </c>
      <c r="E23" s="18">
        <v>0.57599999999999996</v>
      </c>
      <c r="F23" s="18">
        <v>0.38</v>
      </c>
      <c r="G23" s="18">
        <v>0.52</v>
      </c>
      <c r="H23" s="18">
        <v>0.501</v>
      </c>
      <c r="I23" s="18">
        <v>0.52100000000000002</v>
      </c>
      <c r="J23" s="18">
        <v>0.59199999999999997</v>
      </c>
      <c r="K23" s="18">
        <v>0.249</v>
      </c>
      <c r="L23" s="18">
        <v>0.379</v>
      </c>
      <c r="M23" s="18">
        <v>0.16</v>
      </c>
      <c r="N23" s="18">
        <v>0.34100000000000003</v>
      </c>
      <c r="O23" s="18">
        <v>0.35899999999999999</v>
      </c>
      <c r="P23" s="18">
        <v>0.26</v>
      </c>
      <c r="Q23" s="18">
        <v>0.23300000000000001</v>
      </c>
      <c r="R23" s="18">
        <v>0.20200000000000001</v>
      </c>
      <c r="S23" s="18">
        <v>0.69499999999999995</v>
      </c>
      <c r="T23" s="18">
        <v>0.47199999999999998</v>
      </c>
      <c r="U23" s="18">
        <v>0.57999999999999996</v>
      </c>
      <c r="V23" s="18">
        <v>6.6000000000000003E-2</v>
      </c>
      <c r="W23" s="18">
        <v>0.69699999999999995</v>
      </c>
      <c r="X23" s="18">
        <v>0.69899999999999995</v>
      </c>
      <c r="Y23" s="18">
        <v>0.54200000000000004</v>
      </c>
      <c r="Z23" s="18">
        <v>0.47199999999999998</v>
      </c>
      <c r="AA23" s="18">
        <v>6.3E-2</v>
      </c>
      <c r="AB23" s="18">
        <v>4.8000000000000001E-2</v>
      </c>
      <c r="AC23" s="18">
        <v>0.53400000000000003</v>
      </c>
      <c r="AD23" s="18">
        <v>0.77600000000000002</v>
      </c>
      <c r="AE23" s="18">
        <v>0.56100000000000005</v>
      </c>
      <c r="AF23" s="18">
        <v>9.1999999999999998E-2</v>
      </c>
      <c r="AG23" s="2">
        <v>0.55400000000000005</v>
      </c>
      <c r="AH23" s="18">
        <v>0.60499999999999998</v>
      </c>
      <c r="AI23" s="18">
        <v>0.55900000000000005</v>
      </c>
    </row>
    <row r="24" spans="1:35" x14ac:dyDescent="0.25">
      <c r="A24" s="2">
        <v>1996</v>
      </c>
      <c r="B24" s="18">
        <v>0.34399999999999997</v>
      </c>
      <c r="C24" s="18">
        <v>0.50800000000000001</v>
      </c>
      <c r="D24" s="18">
        <v>0.52500000000000002</v>
      </c>
      <c r="E24" s="18">
        <v>0.74099999999999999</v>
      </c>
      <c r="F24" s="28"/>
      <c r="G24" s="18">
        <v>0.51900000000000002</v>
      </c>
      <c r="H24" s="18">
        <v>0.65700000000000003</v>
      </c>
      <c r="I24" s="18">
        <v>0.72599999999999998</v>
      </c>
      <c r="J24" s="18">
        <v>0.91600000000000004</v>
      </c>
      <c r="K24" s="18">
        <v>0.22700000000000001</v>
      </c>
      <c r="L24" s="18">
        <v>0.42699999999999999</v>
      </c>
      <c r="M24" s="18">
        <v>0.126</v>
      </c>
      <c r="N24" s="18">
        <v>0.34399999999999997</v>
      </c>
      <c r="O24" s="18">
        <v>0.4</v>
      </c>
      <c r="P24" s="18">
        <v>0.33700000000000002</v>
      </c>
      <c r="Q24" s="18">
        <v>0.24</v>
      </c>
      <c r="R24" s="18">
        <v>0.14499999999999999</v>
      </c>
      <c r="S24" s="18">
        <v>0.434</v>
      </c>
      <c r="T24" s="18">
        <v>0.435</v>
      </c>
      <c r="U24" s="18">
        <v>0.499</v>
      </c>
      <c r="V24" s="18">
        <v>6.8000000000000005E-2</v>
      </c>
      <c r="W24" s="18">
        <v>0.56599999999999995</v>
      </c>
      <c r="X24" s="18">
        <v>0.61499999999999999</v>
      </c>
      <c r="Y24" s="18">
        <v>0.45200000000000001</v>
      </c>
      <c r="Z24" s="18">
        <v>0.52800000000000002</v>
      </c>
      <c r="AA24" s="18">
        <v>8.2000000000000003E-2</v>
      </c>
      <c r="AB24" s="18">
        <v>6.7000000000000004E-2</v>
      </c>
      <c r="AC24" s="18">
        <v>0.46400000000000002</v>
      </c>
      <c r="AD24" s="18">
        <v>0.93799999999999994</v>
      </c>
      <c r="AE24" s="18">
        <v>0.69799999999999995</v>
      </c>
      <c r="AF24" s="18">
        <v>0.11</v>
      </c>
      <c r="AG24" s="2">
        <v>0.63300000000000001</v>
      </c>
      <c r="AH24" s="18">
        <v>0.68300000000000005</v>
      </c>
      <c r="AI24" s="18">
        <v>0.42099999999999999</v>
      </c>
    </row>
    <row r="25" spans="1:35" x14ac:dyDescent="0.25">
      <c r="A25" s="2">
        <v>1997</v>
      </c>
      <c r="B25" s="18">
        <v>0.253</v>
      </c>
      <c r="C25" s="18">
        <v>0.42799999999999999</v>
      </c>
      <c r="D25" s="18">
        <v>0.54800000000000004</v>
      </c>
      <c r="E25" s="18">
        <v>0.60099999999999998</v>
      </c>
      <c r="F25" s="18">
        <v>0.35199999999999998</v>
      </c>
      <c r="G25" s="18">
        <v>0.56899999999999995</v>
      </c>
      <c r="H25" s="18">
        <v>0.51800000000000002</v>
      </c>
      <c r="I25" s="18">
        <v>0.442</v>
      </c>
      <c r="J25" s="18">
        <v>0.64400000000000002</v>
      </c>
      <c r="K25" s="18">
        <v>0.189</v>
      </c>
      <c r="L25" s="18">
        <v>0.33</v>
      </c>
      <c r="M25" s="18">
        <v>0.122</v>
      </c>
      <c r="N25" s="18">
        <v>0.27400000000000002</v>
      </c>
      <c r="O25" s="18">
        <v>0.30099999999999999</v>
      </c>
      <c r="P25" s="18">
        <v>0.19</v>
      </c>
      <c r="Q25" s="18">
        <v>0.23799999999999999</v>
      </c>
      <c r="R25" s="18">
        <v>0.18</v>
      </c>
      <c r="S25" s="18">
        <v>0.61</v>
      </c>
      <c r="T25" s="18">
        <v>0.47899999999999998</v>
      </c>
      <c r="U25" s="18">
        <v>0.45600000000000002</v>
      </c>
      <c r="V25" s="18">
        <v>8.4000000000000005E-2</v>
      </c>
      <c r="W25" s="18">
        <v>0.54500000000000004</v>
      </c>
      <c r="X25" s="18">
        <v>0.36799999999999999</v>
      </c>
      <c r="Y25" s="18">
        <v>0.33</v>
      </c>
      <c r="Z25" s="18">
        <v>0.496</v>
      </c>
      <c r="AA25" s="18">
        <v>6.4000000000000001E-2</v>
      </c>
      <c r="AB25" s="18">
        <v>5.8999999999999997E-2</v>
      </c>
      <c r="AC25" s="18">
        <v>0.41899999999999998</v>
      </c>
      <c r="AD25" s="18">
        <v>0.68400000000000005</v>
      </c>
      <c r="AE25" s="18">
        <v>0.63100000000000001</v>
      </c>
      <c r="AF25" s="18">
        <v>9.1999999999999998E-2</v>
      </c>
      <c r="AG25" s="2">
        <v>0.61299999999999999</v>
      </c>
      <c r="AH25" s="18">
        <v>0.58199999999999996</v>
      </c>
      <c r="AI25" s="18">
        <v>0.377</v>
      </c>
    </row>
    <row r="26" spans="1:35" x14ac:dyDescent="0.25">
      <c r="A26" s="2">
        <v>1998</v>
      </c>
      <c r="B26" s="18">
        <v>0.27500000000000002</v>
      </c>
      <c r="C26" s="18">
        <v>0.432</v>
      </c>
      <c r="D26" s="18">
        <v>0.47499999999999998</v>
      </c>
      <c r="E26" s="18">
        <v>0.59799999999999998</v>
      </c>
      <c r="F26" s="18">
        <v>0.40200000000000002</v>
      </c>
      <c r="G26" s="18">
        <v>0.51600000000000001</v>
      </c>
      <c r="H26" s="18">
        <v>0.54600000000000004</v>
      </c>
      <c r="I26" s="18">
        <v>0.51900000000000002</v>
      </c>
      <c r="J26" s="18">
        <v>0.50600000000000001</v>
      </c>
      <c r="K26" s="18">
        <v>0.19900000000000001</v>
      </c>
      <c r="L26" s="18">
        <v>0.29599999999999999</v>
      </c>
      <c r="M26" s="18">
        <v>0.11799999999999999</v>
      </c>
      <c r="N26" s="18">
        <v>0.25700000000000001</v>
      </c>
      <c r="O26" s="18">
        <v>0.29899999999999999</v>
      </c>
      <c r="P26" s="18">
        <v>0.25</v>
      </c>
      <c r="Q26" s="18">
        <v>0.187</v>
      </c>
      <c r="R26" s="18">
        <v>8.2000000000000003E-2</v>
      </c>
      <c r="S26" s="18">
        <v>0.72</v>
      </c>
      <c r="T26" s="18">
        <v>0.56399999999999995</v>
      </c>
      <c r="U26" s="18">
        <v>0.308</v>
      </c>
      <c r="V26" s="28"/>
      <c r="W26" s="18">
        <v>0.69599999999999995</v>
      </c>
      <c r="X26" s="18">
        <v>0.51</v>
      </c>
      <c r="Y26" s="18">
        <v>0.30199999999999999</v>
      </c>
      <c r="Z26" s="18">
        <v>0.45300000000000001</v>
      </c>
      <c r="AA26" s="18">
        <v>6.2E-2</v>
      </c>
      <c r="AB26" s="18">
        <v>5.8000000000000003E-2</v>
      </c>
      <c r="AC26" s="18">
        <v>0.45</v>
      </c>
      <c r="AD26" s="18">
        <v>0.70599999999999996</v>
      </c>
      <c r="AE26" s="18">
        <v>0.67</v>
      </c>
      <c r="AF26" s="18">
        <v>9.7000000000000003E-2</v>
      </c>
      <c r="AG26" s="2">
        <v>0.45900000000000002</v>
      </c>
      <c r="AH26" s="18">
        <v>0.52</v>
      </c>
      <c r="AI26" s="18">
        <v>0.42199999999999999</v>
      </c>
    </row>
    <row r="27" spans="1:35" x14ac:dyDescent="0.25">
      <c r="A27" s="1">
        <v>1999</v>
      </c>
      <c r="B27" s="14">
        <v>0.27500000000000002</v>
      </c>
      <c r="C27" s="14">
        <v>0.46200000000000002</v>
      </c>
      <c r="D27" s="14">
        <v>0.48699999999999999</v>
      </c>
      <c r="E27" s="14">
        <v>0.55600000000000005</v>
      </c>
      <c r="F27" s="14">
        <v>0.32400000000000001</v>
      </c>
      <c r="G27" s="14">
        <v>0.58099999999999996</v>
      </c>
      <c r="H27" s="14">
        <v>0.67200000000000004</v>
      </c>
      <c r="I27" s="14">
        <v>0.57899999999999996</v>
      </c>
      <c r="J27" s="14">
        <v>0.53200000000000003</v>
      </c>
      <c r="K27" s="14">
        <v>0.26200000000000001</v>
      </c>
      <c r="L27" s="14">
        <v>0.41199999999999998</v>
      </c>
      <c r="M27" s="14">
        <v>0.161</v>
      </c>
      <c r="N27" s="14">
        <v>0.28000000000000003</v>
      </c>
      <c r="O27" s="14">
        <v>0.29399999999999998</v>
      </c>
      <c r="P27" s="14">
        <v>0.251</v>
      </c>
      <c r="Q27" s="14">
        <v>0.20399999999999999</v>
      </c>
      <c r="R27" s="14">
        <v>5.3999999999999999E-2</v>
      </c>
      <c r="S27" s="14">
        <v>0.67300000000000004</v>
      </c>
      <c r="T27" s="14">
        <v>0.54900000000000004</v>
      </c>
      <c r="U27" s="14">
        <v>0.36899999999999999</v>
      </c>
      <c r="V27" s="25"/>
      <c r="W27" s="14">
        <v>1.1559999999999999</v>
      </c>
      <c r="X27" s="14">
        <v>0.46</v>
      </c>
      <c r="Y27" s="14">
        <v>0.45700000000000002</v>
      </c>
      <c r="Z27" s="14">
        <v>0.43099999999999999</v>
      </c>
      <c r="AA27" s="14">
        <v>7.6999999999999999E-2</v>
      </c>
      <c r="AB27" s="14">
        <v>6.7000000000000004E-2</v>
      </c>
      <c r="AC27" s="14">
        <v>0.44400000000000001</v>
      </c>
      <c r="AD27" s="14">
        <v>0.95299999999999996</v>
      </c>
      <c r="AE27" s="14">
        <v>0.68799999999999994</v>
      </c>
      <c r="AF27" s="14">
        <v>0.1</v>
      </c>
      <c r="AG27" s="1">
        <v>0.497</v>
      </c>
      <c r="AH27" s="14">
        <v>0.503</v>
      </c>
      <c r="AI27" s="14">
        <v>0.42599999999999999</v>
      </c>
    </row>
    <row r="28" spans="1:35" x14ac:dyDescent="0.25">
      <c r="A28" s="2">
        <v>2000</v>
      </c>
      <c r="B28" s="18">
        <v>0.28699999999999998</v>
      </c>
      <c r="C28" s="18">
        <v>0.59799999999999998</v>
      </c>
      <c r="D28" s="18">
        <v>0.496</v>
      </c>
      <c r="E28" s="18">
        <v>0.64900000000000002</v>
      </c>
      <c r="F28" s="28"/>
      <c r="G28" s="28"/>
      <c r="H28" s="28"/>
      <c r="I28" s="18">
        <v>0.622</v>
      </c>
      <c r="J28" s="18">
        <v>0.59599999999999997</v>
      </c>
      <c r="K28" s="18">
        <v>0.22</v>
      </c>
      <c r="L28" s="18">
        <v>0.375</v>
      </c>
      <c r="M28" s="18">
        <v>0.15</v>
      </c>
      <c r="N28" s="18">
        <v>0.27100000000000002</v>
      </c>
      <c r="O28" s="18">
        <v>0.33600000000000002</v>
      </c>
      <c r="P28" s="18">
        <v>0.251</v>
      </c>
      <c r="Q28" s="18">
        <v>0.14299999999999999</v>
      </c>
      <c r="R28" s="28"/>
      <c r="S28" s="18">
        <v>0.53100000000000003</v>
      </c>
      <c r="T28" s="18">
        <v>0.45</v>
      </c>
      <c r="U28" s="18">
        <v>0.46100000000000002</v>
      </c>
      <c r="V28" s="28"/>
      <c r="W28" s="18">
        <v>0.57199999999999995</v>
      </c>
      <c r="X28" s="18">
        <v>0.6</v>
      </c>
      <c r="Y28" s="18">
        <v>0.58399999999999996</v>
      </c>
      <c r="Z28" s="18">
        <v>0.44900000000000001</v>
      </c>
      <c r="AA28" s="18">
        <v>6.0999999999999999E-2</v>
      </c>
      <c r="AB28" s="18">
        <v>5.0999999999999997E-2</v>
      </c>
      <c r="AC28" s="18">
        <v>0.501</v>
      </c>
      <c r="AD28" s="18">
        <v>1.08</v>
      </c>
      <c r="AE28" s="18">
        <v>0.41399999999999998</v>
      </c>
      <c r="AF28" s="18">
        <v>9.7000000000000003E-2</v>
      </c>
      <c r="AG28" s="2">
        <v>0.57499999999999996</v>
      </c>
      <c r="AH28" s="18">
        <v>0.54</v>
      </c>
      <c r="AI28" s="18">
        <v>0.47599999999999998</v>
      </c>
    </row>
    <row r="29" spans="1:35" x14ac:dyDescent="0.25">
      <c r="A29" s="2">
        <v>2001</v>
      </c>
      <c r="B29" s="18">
        <v>0.245</v>
      </c>
      <c r="C29" s="18">
        <v>0.502</v>
      </c>
      <c r="D29" s="18">
        <v>0.47199999999999998</v>
      </c>
      <c r="E29" s="18">
        <v>0.439</v>
      </c>
      <c r="F29" s="18">
        <v>0.22800000000000001</v>
      </c>
      <c r="G29" s="18">
        <v>0.44</v>
      </c>
      <c r="H29" s="28"/>
      <c r="I29" s="18">
        <v>0.57399999999999995</v>
      </c>
      <c r="J29" s="18">
        <v>0.49099999999999999</v>
      </c>
      <c r="K29" s="18">
        <v>0.187</v>
      </c>
      <c r="L29" s="18">
        <v>0.28399999999999997</v>
      </c>
      <c r="M29" s="18">
        <v>0.13900000000000001</v>
      </c>
      <c r="N29" s="18">
        <v>0.28799999999999998</v>
      </c>
      <c r="O29" s="18">
        <v>0.318</v>
      </c>
      <c r="P29" s="18">
        <v>0.25900000000000001</v>
      </c>
      <c r="Q29" s="28"/>
      <c r="R29" s="18">
        <v>0.122</v>
      </c>
      <c r="S29" s="18">
        <v>0.43099999999999999</v>
      </c>
      <c r="T29" s="18">
        <v>0.47099999999999997</v>
      </c>
      <c r="U29" s="18">
        <v>0.40899999999999997</v>
      </c>
      <c r="V29" s="18">
        <v>7.4999999999999997E-2</v>
      </c>
      <c r="W29" s="18">
        <v>0.84899999999999998</v>
      </c>
      <c r="X29" s="18">
        <v>0.46800000000000003</v>
      </c>
      <c r="Y29" s="18">
        <v>0.41799999999999998</v>
      </c>
      <c r="Z29" s="18">
        <v>0.42399999999999999</v>
      </c>
      <c r="AA29" s="18">
        <v>6.5000000000000002E-2</v>
      </c>
      <c r="AB29" s="18">
        <v>4.7E-2</v>
      </c>
      <c r="AC29" s="18">
        <v>0.438</v>
      </c>
      <c r="AD29" s="18">
        <v>0.79600000000000004</v>
      </c>
      <c r="AE29" s="18">
        <v>0.86199999999999999</v>
      </c>
      <c r="AF29" s="18">
        <v>7.3999999999999996E-2</v>
      </c>
      <c r="AG29" s="2">
        <v>0.504</v>
      </c>
      <c r="AH29" s="18">
        <v>0.46600000000000003</v>
      </c>
      <c r="AI29" s="18">
        <v>0.40699999999999997</v>
      </c>
    </row>
    <row r="30" spans="1:35" x14ac:dyDescent="0.25">
      <c r="A30" s="2">
        <v>2002</v>
      </c>
      <c r="B30" s="18">
        <v>0.26800000000000002</v>
      </c>
      <c r="C30" s="18">
        <v>0.432</v>
      </c>
      <c r="D30" s="18">
        <v>0.379</v>
      </c>
      <c r="E30" s="18">
        <v>0.51300000000000001</v>
      </c>
      <c r="F30" s="18">
        <v>0.26100000000000001</v>
      </c>
      <c r="G30" s="18">
        <v>0.34599999999999997</v>
      </c>
      <c r="H30" s="18">
        <v>0.43</v>
      </c>
      <c r="I30" s="18">
        <v>0.45300000000000001</v>
      </c>
      <c r="J30" s="18">
        <v>0.47399999999999998</v>
      </c>
      <c r="K30" s="18">
        <v>0.23400000000000001</v>
      </c>
      <c r="L30" s="18">
        <v>0.32200000000000001</v>
      </c>
      <c r="M30" s="18">
        <v>0.13800000000000001</v>
      </c>
      <c r="N30" s="18">
        <v>0.27900000000000003</v>
      </c>
      <c r="O30" s="18">
        <v>0.312</v>
      </c>
      <c r="P30" s="18">
        <v>0.251</v>
      </c>
      <c r="Q30" s="18">
        <v>0.188</v>
      </c>
      <c r="R30" s="18">
        <v>0.115</v>
      </c>
      <c r="S30" s="18">
        <v>0.41699999999999998</v>
      </c>
      <c r="T30" s="18">
        <v>0.34200000000000003</v>
      </c>
      <c r="U30" s="18">
        <v>0.57099999999999995</v>
      </c>
      <c r="V30" s="18">
        <v>7.1999999999999995E-2</v>
      </c>
      <c r="W30" s="18">
        <v>0.504</v>
      </c>
      <c r="X30" s="18">
        <v>0.57299999999999995</v>
      </c>
      <c r="Y30" s="18">
        <v>0.504</v>
      </c>
      <c r="Z30" s="18">
        <v>0.32800000000000001</v>
      </c>
      <c r="AA30" s="18">
        <v>7.0999999999999994E-2</v>
      </c>
      <c r="AB30" s="18">
        <v>6.8000000000000005E-2</v>
      </c>
      <c r="AC30" s="18">
        <v>0.436</v>
      </c>
      <c r="AD30" s="18">
        <v>0.872</v>
      </c>
      <c r="AE30" s="18">
        <v>0.66700000000000004</v>
      </c>
      <c r="AF30" s="18">
        <v>0.08</v>
      </c>
      <c r="AG30" s="2">
        <v>0.51200000000000001</v>
      </c>
      <c r="AH30" s="18">
        <v>0.46700000000000003</v>
      </c>
      <c r="AI30" s="18">
        <v>0.39800000000000002</v>
      </c>
    </row>
    <row r="31" spans="1:35" x14ac:dyDescent="0.25">
      <c r="A31" s="2">
        <v>2003</v>
      </c>
      <c r="B31" s="18">
        <v>0.30599999999999999</v>
      </c>
      <c r="C31" s="18">
        <v>0.45200000000000001</v>
      </c>
      <c r="D31" s="18">
        <v>0.499</v>
      </c>
      <c r="E31" s="18">
        <v>0.621</v>
      </c>
      <c r="F31" s="18">
        <v>0.34899999999999998</v>
      </c>
      <c r="G31" s="18">
        <v>0.60899999999999999</v>
      </c>
      <c r="H31" s="18">
        <v>0.58799999999999997</v>
      </c>
      <c r="I31" s="18">
        <v>0.60699999999999998</v>
      </c>
      <c r="J31" s="18">
        <v>0.53700000000000003</v>
      </c>
      <c r="K31" s="18">
        <v>0.216</v>
      </c>
      <c r="L31" s="18">
        <v>0.28499999999999998</v>
      </c>
      <c r="M31" s="18">
        <v>0.151</v>
      </c>
      <c r="N31" s="18">
        <v>0.35099999999999998</v>
      </c>
      <c r="O31" s="18">
        <v>0.375</v>
      </c>
      <c r="P31" s="18">
        <v>0.22800000000000001</v>
      </c>
      <c r="Q31" s="18">
        <v>0.21099999999999999</v>
      </c>
      <c r="R31" s="18">
        <v>0.10100000000000001</v>
      </c>
      <c r="S31" s="18">
        <v>0.4</v>
      </c>
      <c r="T31" s="18">
        <v>0.376</v>
      </c>
      <c r="U31" s="18">
        <v>0.47799999999999998</v>
      </c>
      <c r="V31" s="18">
        <v>0.13600000000000001</v>
      </c>
      <c r="W31" s="18">
        <v>0.59099999999999997</v>
      </c>
      <c r="X31" s="18">
        <v>0.45700000000000002</v>
      </c>
      <c r="Y31" s="18">
        <v>0.49399999999999999</v>
      </c>
      <c r="Z31" s="18">
        <v>0.504</v>
      </c>
      <c r="AA31" s="18">
        <v>7.3999999999999996E-2</v>
      </c>
      <c r="AB31" s="18">
        <v>7.6999999999999999E-2</v>
      </c>
      <c r="AC31" s="18">
        <v>0.46800000000000003</v>
      </c>
      <c r="AD31" s="18">
        <v>1.038</v>
      </c>
      <c r="AE31" s="18">
        <v>0.26700000000000002</v>
      </c>
      <c r="AF31" s="18">
        <v>8.8999999999999996E-2</v>
      </c>
      <c r="AG31" s="2">
        <v>0.49299999999999999</v>
      </c>
      <c r="AH31" s="18">
        <v>0.52300000000000002</v>
      </c>
      <c r="AI31" s="18">
        <v>0.434</v>
      </c>
    </row>
    <row r="32" spans="1:35" x14ac:dyDescent="0.25">
      <c r="A32" s="2">
        <v>2004</v>
      </c>
      <c r="B32" s="18">
        <v>0.3</v>
      </c>
      <c r="C32" s="18">
        <v>0.45</v>
      </c>
      <c r="D32" s="18">
        <v>0.61799999999999999</v>
      </c>
      <c r="E32" s="18">
        <v>0.45100000000000001</v>
      </c>
      <c r="F32" s="18">
        <v>0.3</v>
      </c>
      <c r="G32" s="18">
        <v>0.54500000000000004</v>
      </c>
      <c r="H32" s="18">
        <v>0.54100000000000004</v>
      </c>
      <c r="I32" s="18">
        <v>0.47499999999999998</v>
      </c>
      <c r="J32" s="18">
        <v>0.46800000000000003</v>
      </c>
      <c r="K32" s="18">
        <v>0.222</v>
      </c>
      <c r="L32" s="18">
        <v>0.34200000000000003</v>
      </c>
      <c r="M32" s="18">
        <v>0.14699999999999999</v>
      </c>
      <c r="N32" s="18">
        <v>0.34200000000000003</v>
      </c>
      <c r="O32" s="18">
        <v>0.36199999999999999</v>
      </c>
      <c r="P32" s="18">
        <v>0.307</v>
      </c>
      <c r="Q32" s="18">
        <v>0.20599999999999999</v>
      </c>
      <c r="R32" s="18">
        <v>0.104</v>
      </c>
      <c r="S32" s="18">
        <v>0.35499999999999998</v>
      </c>
      <c r="T32" s="18">
        <v>0.34699999999999998</v>
      </c>
      <c r="U32" s="18">
        <v>0.43</v>
      </c>
      <c r="V32" s="18">
        <v>0.122</v>
      </c>
      <c r="W32" s="18">
        <v>0.63300000000000001</v>
      </c>
      <c r="X32" s="18">
        <v>0.53100000000000003</v>
      </c>
      <c r="Y32" s="18">
        <v>0.50700000000000001</v>
      </c>
      <c r="Z32" s="18">
        <v>0.36299999999999999</v>
      </c>
      <c r="AA32" s="18">
        <v>6.8000000000000005E-2</v>
      </c>
      <c r="AB32" s="18">
        <v>3.6999999999999998E-2</v>
      </c>
      <c r="AC32" s="18">
        <v>0.49099999999999999</v>
      </c>
      <c r="AD32" s="18">
        <v>0.79700000000000004</v>
      </c>
      <c r="AE32" s="27">
        <v>0.58199999999999996</v>
      </c>
      <c r="AF32" s="18">
        <v>0.111</v>
      </c>
      <c r="AG32" s="2">
        <v>0.439</v>
      </c>
      <c r="AH32" s="18">
        <v>0.45200000000000001</v>
      </c>
      <c r="AI32" s="18">
        <v>0.29699999999999999</v>
      </c>
    </row>
    <row r="33" spans="1:35" x14ac:dyDescent="0.25">
      <c r="A33" s="2">
        <v>2005</v>
      </c>
      <c r="B33" s="18">
        <v>0.28399999999999997</v>
      </c>
      <c r="C33" s="18">
        <v>0.52100000000000002</v>
      </c>
      <c r="D33" s="18">
        <v>0.41699999999999998</v>
      </c>
      <c r="E33" s="18">
        <v>0.52900000000000003</v>
      </c>
      <c r="F33" s="18">
        <v>0.315</v>
      </c>
      <c r="G33" s="18">
        <v>0.42499999999999999</v>
      </c>
      <c r="H33" s="18">
        <v>0.43</v>
      </c>
      <c r="I33" s="18">
        <v>0.60899999999999999</v>
      </c>
      <c r="J33" s="18">
        <v>0.46200000000000002</v>
      </c>
      <c r="K33" s="18">
        <v>0.21299999999999999</v>
      </c>
      <c r="L33" s="18">
        <v>0.33400000000000002</v>
      </c>
      <c r="M33" s="18">
        <v>0.13700000000000001</v>
      </c>
      <c r="N33" s="18">
        <v>0.40699999999999997</v>
      </c>
      <c r="O33" s="18">
        <v>0.41</v>
      </c>
      <c r="P33" s="18">
        <v>0.36299999999999999</v>
      </c>
      <c r="Q33" s="18">
        <v>0.22800000000000001</v>
      </c>
      <c r="R33" s="18">
        <v>0.128</v>
      </c>
      <c r="S33" s="18">
        <v>0.35899999999999999</v>
      </c>
      <c r="T33" s="18">
        <v>0.35499999999999998</v>
      </c>
      <c r="U33" s="18">
        <v>0.50600000000000001</v>
      </c>
      <c r="V33" s="18">
        <v>9.4E-2</v>
      </c>
      <c r="W33" s="18">
        <v>0.86599999999999999</v>
      </c>
      <c r="X33" s="18">
        <v>0.48199999999999998</v>
      </c>
      <c r="Y33" s="18">
        <v>0.373</v>
      </c>
      <c r="Z33" s="18">
        <v>0.47199999999999998</v>
      </c>
      <c r="AA33" s="18">
        <v>8.3000000000000004E-2</v>
      </c>
      <c r="AB33" s="18">
        <v>5.3999999999999999E-2</v>
      </c>
      <c r="AC33" s="18">
        <v>0.45700000000000002</v>
      </c>
      <c r="AD33" s="18">
        <v>0.72399999999999998</v>
      </c>
      <c r="AE33" s="18">
        <v>0.44400000000000001</v>
      </c>
      <c r="AF33" s="28"/>
      <c r="AG33" s="2">
        <v>0.45100000000000001</v>
      </c>
      <c r="AH33" s="18">
        <v>0.50700000000000001</v>
      </c>
      <c r="AI33" s="18">
        <v>0.252</v>
      </c>
    </row>
    <row r="34" spans="1:35" x14ac:dyDescent="0.25">
      <c r="A34" s="2">
        <v>2006</v>
      </c>
      <c r="B34" s="18">
        <v>0.255</v>
      </c>
      <c r="C34" s="18">
        <v>0.45700000000000002</v>
      </c>
      <c r="D34" s="18">
        <v>0.42699999999999999</v>
      </c>
      <c r="E34" s="18">
        <v>0.47399999999999998</v>
      </c>
      <c r="F34" s="18">
        <v>0.28399999999999997</v>
      </c>
      <c r="G34" s="18">
        <v>0.375</v>
      </c>
      <c r="H34" s="18">
        <v>0.55100000000000005</v>
      </c>
      <c r="I34" s="18">
        <v>0.64700000000000002</v>
      </c>
      <c r="J34" s="18">
        <v>0.42399999999999999</v>
      </c>
      <c r="K34" s="18">
        <v>0.26</v>
      </c>
      <c r="L34" s="18">
        <v>0.42199999999999999</v>
      </c>
      <c r="M34" s="18">
        <v>0.16500000000000001</v>
      </c>
      <c r="N34" s="18">
        <v>0.307</v>
      </c>
      <c r="O34" s="18">
        <v>0.376</v>
      </c>
      <c r="P34" s="18">
        <v>0.30199999999999999</v>
      </c>
      <c r="Q34" s="18">
        <v>0.187</v>
      </c>
      <c r="R34" s="18">
        <v>9.5000000000000001E-2</v>
      </c>
      <c r="S34" s="18">
        <v>0.316</v>
      </c>
      <c r="T34" s="18">
        <v>0.56599999999999995</v>
      </c>
      <c r="U34" s="18">
        <v>0.52</v>
      </c>
      <c r="V34" s="18">
        <v>0.08</v>
      </c>
      <c r="W34" s="18">
        <v>0.57599999999999996</v>
      </c>
      <c r="X34" s="18">
        <v>0.502</v>
      </c>
      <c r="Y34" s="18">
        <v>0.441</v>
      </c>
      <c r="Z34" s="18">
        <v>0.42299999999999999</v>
      </c>
      <c r="AA34" s="18">
        <v>9.8000000000000004E-2</v>
      </c>
      <c r="AB34" s="18">
        <v>7.5999999999999998E-2</v>
      </c>
      <c r="AC34" s="18">
        <v>0.38900000000000001</v>
      </c>
      <c r="AD34" s="18">
        <v>0.92500000000000004</v>
      </c>
      <c r="AE34" s="18">
        <v>0.54400000000000004</v>
      </c>
      <c r="AF34" s="18">
        <v>0.09</v>
      </c>
      <c r="AG34" s="2">
        <v>0.437</v>
      </c>
      <c r="AH34" s="18">
        <v>0.53300000000000003</v>
      </c>
      <c r="AI34" s="18">
        <v>0.313</v>
      </c>
    </row>
    <row r="35" spans="1:35" x14ac:dyDescent="0.25">
      <c r="A35" s="2">
        <v>2007</v>
      </c>
      <c r="B35" s="18">
        <v>0.23400000000000001</v>
      </c>
      <c r="C35" s="18">
        <v>0.40899999999999997</v>
      </c>
      <c r="D35" s="18">
        <v>0.41299999999999998</v>
      </c>
      <c r="E35" s="18">
        <v>0.49399999999999999</v>
      </c>
      <c r="F35" s="18">
        <v>0.26200000000000001</v>
      </c>
      <c r="G35" s="18">
        <v>0.34599999999999997</v>
      </c>
      <c r="H35" s="18">
        <v>0.39</v>
      </c>
      <c r="I35" s="18">
        <v>0.504</v>
      </c>
      <c r="J35" s="18">
        <v>0.36199999999999999</v>
      </c>
      <c r="K35" s="18">
        <v>0.218</v>
      </c>
      <c r="L35" s="18">
        <v>0.34899999999999998</v>
      </c>
      <c r="M35" s="18">
        <v>0.14199999999999999</v>
      </c>
      <c r="N35" s="18">
        <v>0.29499999999999998</v>
      </c>
      <c r="O35" s="18">
        <v>0.39600000000000002</v>
      </c>
      <c r="P35" s="18">
        <v>0.29899999999999999</v>
      </c>
      <c r="Q35" s="18">
        <v>0.16300000000000001</v>
      </c>
      <c r="R35" s="18">
        <v>8.5000000000000006E-2</v>
      </c>
      <c r="S35" s="18">
        <v>0.38700000000000001</v>
      </c>
      <c r="T35" s="18">
        <v>0.40500000000000003</v>
      </c>
      <c r="U35" s="18">
        <v>0.46400000000000002</v>
      </c>
      <c r="V35" s="18">
        <v>7.4999999999999997E-2</v>
      </c>
      <c r="W35" s="18">
        <v>0.60499999999999998</v>
      </c>
      <c r="X35" s="18">
        <v>0.35099999999999998</v>
      </c>
      <c r="Y35" s="18">
        <v>0.33600000000000002</v>
      </c>
      <c r="Z35" s="18">
        <v>0.32600000000000001</v>
      </c>
      <c r="AA35" s="18">
        <v>8.2000000000000003E-2</v>
      </c>
      <c r="AB35" s="18">
        <v>3.7999999999999999E-2</v>
      </c>
      <c r="AC35" s="18">
        <v>0.503</v>
      </c>
      <c r="AD35" s="18">
        <v>0.74299999999999999</v>
      </c>
      <c r="AE35" s="18">
        <v>0.48799999999999999</v>
      </c>
      <c r="AF35" s="27">
        <v>3.2000000000000001E-2</v>
      </c>
      <c r="AG35" s="2">
        <v>0.35399999999999998</v>
      </c>
      <c r="AH35" s="18">
        <v>0.33600000000000002</v>
      </c>
      <c r="AI35" s="18">
        <v>0.29699999999999999</v>
      </c>
    </row>
    <row r="36" spans="1:35" x14ac:dyDescent="0.25">
      <c r="A36" s="2">
        <v>2008</v>
      </c>
      <c r="B36" s="18">
        <v>0.26100000000000001</v>
      </c>
      <c r="C36" s="18">
        <v>0.51600000000000001</v>
      </c>
      <c r="D36" s="18">
        <v>0.42399999999999999</v>
      </c>
      <c r="E36" s="18">
        <v>0.36699999999999999</v>
      </c>
      <c r="F36" s="18">
        <v>0.26500000000000001</v>
      </c>
      <c r="G36" s="18">
        <v>0.34300000000000003</v>
      </c>
      <c r="H36" s="18">
        <v>0.44400000000000001</v>
      </c>
      <c r="I36" s="18">
        <v>0.46700000000000003</v>
      </c>
      <c r="J36" s="18">
        <v>0.375</v>
      </c>
      <c r="K36" s="18">
        <v>0.216</v>
      </c>
      <c r="L36" s="18">
        <v>0.39400000000000002</v>
      </c>
      <c r="M36" s="18">
        <v>0.13800000000000001</v>
      </c>
      <c r="N36" s="18">
        <v>0.26900000000000002</v>
      </c>
      <c r="O36" s="18">
        <v>0.312</v>
      </c>
      <c r="P36" s="18">
        <v>0.22800000000000001</v>
      </c>
      <c r="Q36" s="18">
        <v>0.14000000000000001</v>
      </c>
      <c r="R36" s="18">
        <v>7.5999999999999998E-2</v>
      </c>
      <c r="S36" s="18">
        <v>0.311</v>
      </c>
      <c r="T36" s="18">
        <v>0.34399999999999997</v>
      </c>
      <c r="U36" s="18">
        <v>0.39700000000000002</v>
      </c>
      <c r="V36" s="18">
        <v>0.11</v>
      </c>
      <c r="W36" s="18">
        <v>0.51700000000000002</v>
      </c>
      <c r="X36" s="18">
        <v>0.501</v>
      </c>
      <c r="Y36" s="18">
        <v>0.38700000000000001</v>
      </c>
      <c r="Z36" s="18">
        <v>0.34799999999999998</v>
      </c>
      <c r="AA36" s="18">
        <v>0.08</v>
      </c>
      <c r="AB36" s="18">
        <v>7.3999999999999996E-2</v>
      </c>
      <c r="AC36" s="18">
        <v>0.41899999999999998</v>
      </c>
      <c r="AD36" s="18">
        <v>0.76700000000000002</v>
      </c>
      <c r="AE36" s="18">
        <v>0.34499999999999997</v>
      </c>
      <c r="AF36" s="18">
        <v>6.9000000000000006E-2</v>
      </c>
      <c r="AG36" s="2">
        <v>0.38200000000000001</v>
      </c>
      <c r="AH36" s="18">
        <v>0.439</v>
      </c>
      <c r="AI36" s="18">
        <v>0.28999999999999998</v>
      </c>
    </row>
    <row r="37" spans="1:35" x14ac:dyDescent="0.25">
      <c r="A37" s="2">
        <v>2009</v>
      </c>
      <c r="B37" s="18">
        <v>0.28899999999999998</v>
      </c>
      <c r="C37" s="18">
        <v>0.48799999999999999</v>
      </c>
      <c r="D37" s="18">
        <v>0.46899999999999997</v>
      </c>
      <c r="E37" s="2">
        <v>0.38800000000000001</v>
      </c>
      <c r="F37" s="18">
        <v>0.3</v>
      </c>
      <c r="G37" s="18">
        <v>0.33100000000000002</v>
      </c>
      <c r="H37" s="18">
        <v>0.38700000000000001</v>
      </c>
      <c r="I37" s="2">
        <v>0.51800000000000002</v>
      </c>
      <c r="J37" s="18">
        <v>0.42299999999999999</v>
      </c>
      <c r="K37" s="18">
        <v>0.23899999999999999</v>
      </c>
      <c r="L37" s="18">
        <v>0.314</v>
      </c>
      <c r="M37" s="18">
        <v>0.125</v>
      </c>
      <c r="N37" s="18">
        <v>0.27700000000000002</v>
      </c>
      <c r="O37" s="18">
        <v>0.29899999999999999</v>
      </c>
      <c r="P37" s="18">
        <v>0.20100000000000001</v>
      </c>
      <c r="Q37" s="31">
        <v>0.20300000000000001</v>
      </c>
      <c r="R37" s="18">
        <v>9.4E-2</v>
      </c>
      <c r="S37" s="18">
        <v>0.35399999999999998</v>
      </c>
      <c r="T37" s="18">
        <v>0.316</v>
      </c>
      <c r="U37" s="2">
        <v>0.42599999999999999</v>
      </c>
      <c r="V37" s="18">
        <v>6.9000000000000006E-2</v>
      </c>
      <c r="W37" s="18">
        <v>0.54700000000000004</v>
      </c>
      <c r="X37" s="18">
        <v>0.78200000000000003</v>
      </c>
      <c r="Y37" s="18">
        <v>0.314</v>
      </c>
      <c r="Z37" s="18">
        <v>0.438</v>
      </c>
      <c r="AA37" s="18">
        <v>6.2E-2</v>
      </c>
      <c r="AB37" s="18">
        <v>5.1999999999999998E-2</v>
      </c>
      <c r="AC37" s="18">
        <v>0.38900000000000001</v>
      </c>
      <c r="AD37" s="18">
        <v>0.64300000000000002</v>
      </c>
      <c r="AE37" s="18">
        <v>0.40500000000000003</v>
      </c>
      <c r="AF37" s="18">
        <v>6.8000000000000005E-2</v>
      </c>
      <c r="AG37" s="2">
        <v>0.42199999999999999</v>
      </c>
      <c r="AH37" s="18">
        <v>0.40899999999999997</v>
      </c>
      <c r="AI37" s="18">
        <v>0.26200000000000001</v>
      </c>
    </row>
    <row r="38" spans="1:35" x14ac:dyDescent="0.25">
      <c r="A38" s="2">
        <v>2010</v>
      </c>
      <c r="B38" s="18">
        <v>0.27300000000000002</v>
      </c>
      <c r="C38" s="18">
        <v>0.34499999999999997</v>
      </c>
      <c r="D38" s="18">
        <v>0.32600000000000001</v>
      </c>
      <c r="E38" s="18">
        <v>0.39</v>
      </c>
      <c r="F38" s="18">
        <v>0.26</v>
      </c>
      <c r="G38" s="18">
        <v>0.34899999999999998</v>
      </c>
      <c r="H38" s="18">
        <v>0.43099999999999999</v>
      </c>
      <c r="I38" s="18">
        <v>0.39100000000000001</v>
      </c>
      <c r="J38" s="18">
        <v>0.36899999999999999</v>
      </c>
      <c r="K38" s="18">
        <v>0.23100000000000001</v>
      </c>
      <c r="L38" s="18">
        <v>0.373</v>
      </c>
      <c r="M38" s="18">
        <v>0.17299999999999999</v>
      </c>
      <c r="N38" s="18">
        <v>0.28799999999999998</v>
      </c>
      <c r="O38" s="18">
        <v>0.34</v>
      </c>
      <c r="P38" s="18">
        <v>0.27700000000000002</v>
      </c>
      <c r="Q38" s="18">
        <v>0.216</v>
      </c>
      <c r="R38" s="18">
        <v>9.1999999999999998E-2</v>
      </c>
      <c r="S38" s="18">
        <v>0.27400000000000002</v>
      </c>
      <c r="T38" s="18">
        <v>0.27900000000000003</v>
      </c>
      <c r="U38" s="18">
        <v>0.23899999999999999</v>
      </c>
      <c r="V38" s="18">
        <v>6.2E-2</v>
      </c>
      <c r="W38" s="18">
        <v>0.504</v>
      </c>
      <c r="X38" s="18">
        <v>0.55800000000000005</v>
      </c>
      <c r="Y38" s="28"/>
      <c r="Z38" s="18">
        <v>0.45900000000000002</v>
      </c>
      <c r="AA38" s="18">
        <v>8.2000000000000003E-2</v>
      </c>
      <c r="AB38" s="18">
        <v>0.05</v>
      </c>
      <c r="AC38" s="18">
        <v>0.33100000000000002</v>
      </c>
      <c r="AD38" s="18">
        <v>0.746</v>
      </c>
      <c r="AE38" s="18">
        <v>0.41599999999999998</v>
      </c>
      <c r="AF38" s="18">
        <v>3.6999999999999998E-2</v>
      </c>
      <c r="AG38" s="18">
        <v>0.44500000000000001</v>
      </c>
      <c r="AH38" s="18">
        <v>0.51300000000000001</v>
      </c>
      <c r="AI38" s="18">
        <v>0.22800000000000001</v>
      </c>
    </row>
    <row r="39" spans="1:35" x14ac:dyDescent="0.25">
      <c r="A39" s="2">
        <v>2011</v>
      </c>
      <c r="B39" s="18">
        <v>0.24</v>
      </c>
      <c r="C39" s="18">
        <v>0.38800000000000001</v>
      </c>
      <c r="D39" s="18">
        <v>0.33500000000000002</v>
      </c>
      <c r="E39" s="18">
        <v>0.39300000000000002</v>
      </c>
      <c r="F39" s="18">
        <v>0.20799999999999999</v>
      </c>
      <c r="G39" s="18">
        <v>0.26600000000000001</v>
      </c>
      <c r="H39" s="18">
        <v>0.378</v>
      </c>
      <c r="I39" s="18">
        <v>0.39300000000000002</v>
      </c>
      <c r="J39" s="18">
        <v>0.40400000000000003</v>
      </c>
      <c r="K39" s="18">
        <v>0.19600000000000001</v>
      </c>
      <c r="L39" s="18">
        <v>0.309</v>
      </c>
      <c r="M39" s="18">
        <v>0.14000000000000001</v>
      </c>
      <c r="N39" s="18">
        <v>0.23</v>
      </c>
      <c r="O39" s="18">
        <v>0.29399999999999998</v>
      </c>
      <c r="P39" s="18">
        <v>0.17</v>
      </c>
      <c r="Q39" s="18">
        <v>0.18</v>
      </c>
      <c r="R39" s="18">
        <v>5.8000000000000003E-2</v>
      </c>
      <c r="S39" s="18">
        <v>0.34899999999999998</v>
      </c>
      <c r="T39" s="18">
        <v>0.32500000000000001</v>
      </c>
      <c r="U39" s="18">
        <v>0.39100000000000001</v>
      </c>
      <c r="V39" s="18">
        <v>5.2999999999999999E-2</v>
      </c>
      <c r="W39" s="18">
        <v>0.51600000000000001</v>
      </c>
      <c r="X39" s="18">
        <v>0.50900000000000001</v>
      </c>
      <c r="Y39" s="18">
        <v>0.48299999999999998</v>
      </c>
      <c r="Z39" s="18">
        <v>0.38500000000000001</v>
      </c>
      <c r="AA39" s="18">
        <v>6.3E-2</v>
      </c>
      <c r="AB39" s="18">
        <v>4.7E-2</v>
      </c>
      <c r="AC39" s="18">
        <v>0.35699999999999998</v>
      </c>
      <c r="AD39" s="18">
        <v>0.504</v>
      </c>
      <c r="AE39" s="18">
        <v>0.43099999999999999</v>
      </c>
      <c r="AF39" s="18">
        <v>0.219</v>
      </c>
      <c r="AG39" s="18">
        <v>0.39600000000000002</v>
      </c>
      <c r="AH39" s="18">
        <v>0.436</v>
      </c>
      <c r="AI39" s="18">
        <v>0.27200000000000002</v>
      </c>
    </row>
    <row r="40" spans="1:35" x14ac:dyDescent="0.25">
      <c r="A40" s="2">
        <v>2012</v>
      </c>
      <c r="B40" s="18">
        <v>0.26100000000000001</v>
      </c>
      <c r="C40" s="18">
        <v>0.41399999999999998</v>
      </c>
      <c r="D40" s="18">
        <v>0.375</v>
      </c>
      <c r="E40" s="18">
        <v>0.38500000000000001</v>
      </c>
      <c r="F40" s="2">
        <v>0.20399999999999999</v>
      </c>
      <c r="G40" s="2">
        <v>0.318</v>
      </c>
      <c r="H40" s="2">
        <v>0.441</v>
      </c>
      <c r="I40" s="18">
        <v>0.433</v>
      </c>
      <c r="J40" s="18">
        <v>0.44</v>
      </c>
      <c r="K40" s="18">
        <v>0.19500000000000001</v>
      </c>
      <c r="L40" s="18">
        <v>0.29099999999999998</v>
      </c>
      <c r="M40" s="18">
        <v>0.129</v>
      </c>
      <c r="N40" s="2">
        <v>0.23899999999999999</v>
      </c>
      <c r="O40" s="2">
        <v>0.30299999999999999</v>
      </c>
      <c r="P40" s="2">
        <v>0.224</v>
      </c>
      <c r="Q40" s="18">
        <v>0.14599999999999999</v>
      </c>
      <c r="R40" s="18">
        <v>7.0000000000000007E-2</v>
      </c>
      <c r="S40" s="2">
        <v>0.314</v>
      </c>
      <c r="T40" s="2">
        <v>0.245</v>
      </c>
      <c r="U40" s="18">
        <v>0.41199999999999998</v>
      </c>
      <c r="V40" s="18">
        <v>5.8999999999999997E-2</v>
      </c>
      <c r="W40" s="18">
        <v>0.56100000000000005</v>
      </c>
      <c r="X40" s="18">
        <v>0.433</v>
      </c>
      <c r="Y40" s="18">
        <v>0.47799999999999998</v>
      </c>
      <c r="Z40" s="18">
        <v>0.38</v>
      </c>
      <c r="AA40" s="18">
        <v>7.2999999999999995E-2</v>
      </c>
      <c r="AB40" s="18">
        <v>0.06</v>
      </c>
      <c r="AC40" s="18">
        <v>0.39900000000000002</v>
      </c>
      <c r="AD40" s="18">
        <v>0.72099999999999997</v>
      </c>
      <c r="AE40" s="18">
        <v>0.433</v>
      </c>
      <c r="AF40" s="2">
        <v>0.10100000000000001</v>
      </c>
      <c r="AG40" s="18">
        <v>0.40200000000000002</v>
      </c>
      <c r="AH40" s="18">
        <v>0.498</v>
      </c>
      <c r="AI40" s="2">
        <v>0.25900000000000001</v>
      </c>
    </row>
    <row r="43" spans="1:35" x14ac:dyDescent="0.25">
      <c r="A43" s="3"/>
      <c r="B43" t="s">
        <v>87</v>
      </c>
    </row>
    <row r="44" spans="1:35" x14ac:dyDescent="0.25">
      <c r="A44" s="4"/>
      <c r="B44" t="s">
        <v>83</v>
      </c>
    </row>
    <row r="45" spans="1:35" x14ac:dyDescent="0.25">
      <c r="A45" s="12"/>
      <c r="B45" t="s">
        <v>122</v>
      </c>
    </row>
  </sheetData>
  <sortState ref="A41:G76">
    <sortCondition ref="C41:C7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R32"/>
  <sheetViews>
    <sheetView zoomScaleNormal="100" workbookViewId="0">
      <selection activeCell="C36" sqref="C36"/>
    </sheetView>
  </sheetViews>
  <sheetFormatPr defaultColWidth="7.7109375" defaultRowHeight="15" x14ac:dyDescent="0.25"/>
  <sheetData>
    <row r="1" spans="1:18" x14ac:dyDescent="0.25">
      <c r="B1" s="20" t="s">
        <v>47</v>
      </c>
      <c r="C1" s="20" t="s">
        <v>48</v>
      </c>
      <c r="D1" s="20" t="s">
        <v>49</v>
      </c>
      <c r="E1" s="20" t="s">
        <v>50</v>
      </c>
      <c r="F1" s="20" t="s">
        <v>51</v>
      </c>
      <c r="G1" s="20" t="s">
        <v>52</v>
      </c>
      <c r="H1" s="20" t="s">
        <v>53</v>
      </c>
      <c r="I1" s="21" t="s">
        <v>54</v>
      </c>
      <c r="J1" s="30" t="s">
        <v>74</v>
      </c>
      <c r="K1" s="22" t="s">
        <v>86</v>
      </c>
      <c r="L1" s="22" t="s">
        <v>55</v>
      </c>
      <c r="M1" s="22" t="s">
        <v>56</v>
      </c>
      <c r="N1" s="22" t="s">
        <v>57</v>
      </c>
      <c r="O1" s="22" t="s">
        <v>58</v>
      </c>
      <c r="P1" s="22" t="s">
        <v>59</v>
      </c>
      <c r="Q1" s="22" t="s">
        <v>60</v>
      </c>
      <c r="R1" s="22" t="s">
        <v>61</v>
      </c>
    </row>
    <row r="2" spans="1:18" x14ac:dyDescent="0.25">
      <c r="A2">
        <v>1986</v>
      </c>
      <c r="B2" s="36"/>
      <c r="C2" s="36"/>
      <c r="D2" s="36"/>
      <c r="E2" s="36"/>
      <c r="F2" s="36"/>
      <c r="G2" s="36"/>
      <c r="H2" s="36"/>
      <c r="I2" s="36"/>
      <c r="J2" s="36">
        <v>0.503</v>
      </c>
      <c r="K2" s="36">
        <v>0.35899999999999999</v>
      </c>
      <c r="L2" s="36"/>
      <c r="M2" s="36"/>
      <c r="N2" s="36"/>
      <c r="O2" s="36"/>
      <c r="P2" s="36">
        <v>0.91</v>
      </c>
      <c r="Q2" s="36">
        <v>6.0999999999999999E-2</v>
      </c>
      <c r="R2" s="36">
        <v>1.069</v>
      </c>
    </row>
    <row r="3" spans="1:18" x14ac:dyDescent="0.25">
      <c r="A3">
        <v>1987</v>
      </c>
      <c r="B3" s="36"/>
      <c r="C3" s="36"/>
      <c r="D3" s="36"/>
      <c r="E3" s="36"/>
      <c r="F3" s="36"/>
      <c r="G3" s="36"/>
      <c r="H3" s="36"/>
      <c r="I3" s="36"/>
      <c r="J3" s="36">
        <v>0.77900000000000003</v>
      </c>
      <c r="K3" s="36">
        <v>0.29499999999999998</v>
      </c>
      <c r="L3" s="36"/>
      <c r="M3" s="36"/>
      <c r="N3" s="36"/>
      <c r="O3" s="36"/>
      <c r="P3" s="36">
        <v>0.81299999999999994</v>
      </c>
      <c r="Q3" s="36">
        <v>7.1999999999999995E-2</v>
      </c>
      <c r="R3" s="36">
        <v>1.024</v>
      </c>
    </row>
    <row r="4" spans="1:18" x14ac:dyDescent="0.25">
      <c r="A4">
        <v>1988</v>
      </c>
      <c r="B4" s="37"/>
      <c r="C4" s="37"/>
      <c r="D4" s="37"/>
      <c r="E4" s="37"/>
      <c r="F4" s="37"/>
      <c r="G4" s="37"/>
      <c r="H4" s="37"/>
      <c r="I4" s="37"/>
      <c r="J4" s="36">
        <v>0.71799999999999997</v>
      </c>
      <c r="K4" s="37">
        <v>0.28399999999999997</v>
      </c>
      <c r="L4" s="37">
        <v>6.9000000000000006E-2</v>
      </c>
      <c r="M4" s="37"/>
      <c r="N4" s="37"/>
      <c r="O4" s="37"/>
      <c r="P4" s="37">
        <v>0.65500000000000003</v>
      </c>
      <c r="Q4" s="37">
        <v>6.9000000000000006E-2</v>
      </c>
      <c r="R4" s="37">
        <v>0.83799999999999997</v>
      </c>
    </row>
    <row r="5" spans="1:18" x14ac:dyDescent="0.25">
      <c r="A5">
        <v>1989</v>
      </c>
      <c r="B5" s="38"/>
      <c r="C5" s="38"/>
      <c r="D5" s="38">
        <v>1.08</v>
      </c>
      <c r="E5" s="38">
        <v>0.96899999999999997</v>
      </c>
      <c r="F5" s="38">
        <v>0.183</v>
      </c>
      <c r="G5" s="38"/>
      <c r="H5" s="38">
        <v>0.41599999999999998</v>
      </c>
      <c r="I5" s="38"/>
      <c r="J5" s="38">
        <v>0.78</v>
      </c>
      <c r="K5" s="38">
        <v>0.25800000000000001</v>
      </c>
      <c r="L5" s="38">
        <v>8.1000000000000003E-2</v>
      </c>
      <c r="M5" s="38"/>
      <c r="N5" s="38"/>
      <c r="O5" s="38"/>
      <c r="P5" s="38">
        <v>0.60499999999999998</v>
      </c>
      <c r="Q5" s="38">
        <v>5.3999999999999999E-2</v>
      </c>
      <c r="R5" s="38">
        <v>0.92400000000000004</v>
      </c>
    </row>
    <row r="6" spans="1:18" x14ac:dyDescent="0.25">
      <c r="A6" s="23">
        <v>1990</v>
      </c>
      <c r="B6" s="35">
        <v>0.73</v>
      </c>
      <c r="C6" s="35">
        <v>1.06</v>
      </c>
      <c r="D6" s="36">
        <v>1.1020000000000001</v>
      </c>
      <c r="E6" s="36">
        <v>0.95199999999999996</v>
      </c>
      <c r="F6" s="36">
        <v>0.159</v>
      </c>
      <c r="G6" s="36">
        <v>0.41799999999999998</v>
      </c>
      <c r="H6" s="36">
        <v>0.38300000000000001</v>
      </c>
      <c r="I6" s="36">
        <v>8.5999999999999993E-2</v>
      </c>
      <c r="J6" s="36">
        <v>0.81400000000000006</v>
      </c>
      <c r="K6" s="36">
        <v>0.27500000000000002</v>
      </c>
      <c r="L6" s="36">
        <v>6.3E-2</v>
      </c>
      <c r="M6" s="40">
        <v>0.04</v>
      </c>
      <c r="N6" s="39"/>
      <c r="O6" s="39"/>
      <c r="P6" s="36">
        <v>0.56899999999999995</v>
      </c>
      <c r="Q6" s="36">
        <v>4.9000000000000002E-2</v>
      </c>
      <c r="R6" s="36">
        <v>0.83299999999999996</v>
      </c>
    </row>
    <row r="7" spans="1:18" x14ac:dyDescent="0.25">
      <c r="A7" s="23">
        <v>1991</v>
      </c>
      <c r="B7" s="35">
        <v>0.77</v>
      </c>
      <c r="C7" s="35">
        <v>0.79</v>
      </c>
      <c r="D7" s="36">
        <v>1.226</v>
      </c>
      <c r="E7" s="36">
        <v>1.081</v>
      </c>
      <c r="F7" s="36">
        <v>0.16</v>
      </c>
      <c r="G7" s="36">
        <v>0.44700000000000001</v>
      </c>
      <c r="H7" s="36">
        <v>0.41</v>
      </c>
      <c r="I7" s="36">
        <v>8.4000000000000005E-2</v>
      </c>
      <c r="J7" s="36">
        <v>0.86899999999999999</v>
      </c>
      <c r="K7" s="36">
        <v>0.26400000000000001</v>
      </c>
      <c r="L7" s="36">
        <v>6.3E-2</v>
      </c>
      <c r="M7" s="36">
        <v>4.4999999999999998E-2</v>
      </c>
      <c r="N7" s="41">
        <v>1.016</v>
      </c>
      <c r="O7" s="41">
        <v>2.306</v>
      </c>
      <c r="P7" s="36">
        <v>0.58599999999999997</v>
      </c>
      <c r="Q7" s="36">
        <v>4.5999999999999999E-2</v>
      </c>
      <c r="R7" s="36">
        <v>0.8</v>
      </c>
    </row>
    <row r="8" spans="1:18" x14ac:dyDescent="0.25">
      <c r="A8" s="23">
        <v>1992</v>
      </c>
      <c r="B8" s="35">
        <v>0.9</v>
      </c>
      <c r="C8" s="35">
        <v>1.03</v>
      </c>
      <c r="D8" s="36">
        <v>1.1140000000000001</v>
      </c>
      <c r="E8" s="36">
        <v>0.97299999999999998</v>
      </c>
      <c r="F8" s="36">
        <v>0.13600000000000001</v>
      </c>
      <c r="G8" s="36">
        <v>0.41199999999999998</v>
      </c>
      <c r="H8" s="36">
        <v>0.34799999999999998</v>
      </c>
      <c r="I8" s="36">
        <v>8.1000000000000003E-2</v>
      </c>
      <c r="J8" s="36">
        <v>0.91300000000000003</v>
      </c>
      <c r="K8" s="36">
        <v>0.24099999999999999</v>
      </c>
      <c r="L8" s="36">
        <v>6.2E-2</v>
      </c>
      <c r="M8" s="36">
        <v>3.6999999999999998E-2</v>
      </c>
      <c r="N8" s="36">
        <v>0.68799999999999994</v>
      </c>
      <c r="O8" s="36">
        <v>0.377</v>
      </c>
      <c r="P8" s="36">
        <v>0.59599999999999997</v>
      </c>
      <c r="Q8" s="36">
        <v>4.4999999999999998E-2</v>
      </c>
      <c r="R8" s="36">
        <v>0.79800000000000004</v>
      </c>
    </row>
    <row r="9" spans="1:18" x14ac:dyDescent="0.25">
      <c r="A9" s="23">
        <v>1993</v>
      </c>
      <c r="B9" s="35">
        <v>1.48</v>
      </c>
      <c r="C9" s="35">
        <v>0.82</v>
      </c>
      <c r="D9" s="36">
        <v>1.119</v>
      </c>
      <c r="E9" s="36">
        <v>1.002</v>
      </c>
      <c r="F9" s="36">
        <v>0.14499999999999999</v>
      </c>
      <c r="G9" s="36">
        <v>0.40799999999999997</v>
      </c>
      <c r="H9" s="36">
        <v>0.32700000000000001</v>
      </c>
      <c r="I9" s="36">
        <v>0.08</v>
      </c>
      <c r="J9" s="36">
        <v>1.238</v>
      </c>
      <c r="K9" s="36">
        <v>0.23300000000000001</v>
      </c>
      <c r="L9" s="36">
        <v>6.6000000000000003E-2</v>
      </c>
      <c r="M9" s="36">
        <v>5.6000000000000001E-2</v>
      </c>
      <c r="N9" s="36">
        <v>0.80500000000000005</v>
      </c>
      <c r="O9" s="36">
        <v>0.38</v>
      </c>
      <c r="P9" s="36">
        <v>0.64300000000000002</v>
      </c>
      <c r="Q9" s="36">
        <v>4.7E-2</v>
      </c>
      <c r="R9" s="36">
        <v>0.65700000000000003</v>
      </c>
    </row>
    <row r="10" spans="1:18" x14ac:dyDescent="0.25">
      <c r="A10" s="23">
        <v>1994</v>
      </c>
      <c r="B10" s="35">
        <v>1.1200000000000001</v>
      </c>
      <c r="C10" s="35">
        <v>1.43</v>
      </c>
      <c r="D10" s="36">
        <v>0.98799999999999999</v>
      </c>
      <c r="E10" s="36">
        <v>0.877</v>
      </c>
      <c r="F10" s="36">
        <v>0.13100000000000001</v>
      </c>
      <c r="G10" s="36">
        <v>0.432</v>
      </c>
      <c r="H10" s="36">
        <v>0.34499999999999997</v>
      </c>
      <c r="I10" s="36">
        <v>7.0000000000000007E-2</v>
      </c>
      <c r="J10" s="36">
        <v>1.1880000000000002</v>
      </c>
      <c r="K10" s="36">
        <v>0.28299999999999997</v>
      </c>
      <c r="L10" s="36">
        <v>0.10100000000000001</v>
      </c>
      <c r="M10" s="36">
        <v>5.7000000000000002E-2</v>
      </c>
      <c r="N10" s="36">
        <v>0.81499999999999995</v>
      </c>
      <c r="O10" s="36">
        <v>0.28699999999999998</v>
      </c>
      <c r="P10" s="36">
        <v>0.628</v>
      </c>
      <c r="Q10" s="36">
        <v>5.7000000000000002E-2</v>
      </c>
      <c r="R10" s="36">
        <v>0.629</v>
      </c>
    </row>
    <row r="11" spans="1:18" x14ac:dyDescent="0.25">
      <c r="A11" s="23">
        <v>1995</v>
      </c>
      <c r="B11" s="35">
        <v>1.28</v>
      </c>
      <c r="C11" s="35">
        <v>1.55</v>
      </c>
      <c r="D11" s="36">
        <v>0.998</v>
      </c>
      <c r="E11" s="36">
        <v>0.95599999999999996</v>
      </c>
      <c r="F11" s="36">
        <v>0.13900000000000001</v>
      </c>
      <c r="G11" s="36">
        <v>0.38</v>
      </c>
      <c r="H11" s="36">
        <v>0.28499999999999998</v>
      </c>
      <c r="I11" s="36">
        <v>6.9000000000000006E-2</v>
      </c>
      <c r="J11" s="36">
        <v>0.64500000000000002</v>
      </c>
      <c r="K11" s="36">
        <v>0.29599999999999999</v>
      </c>
      <c r="L11" s="36">
        <v>9.5000000000000001E-2</v>
      </c>
      <c r="M11" s="36">
        <v>8.3000000000000004E-2</v>
      </c>
      <c r="N11" s="36">
        <v>0.85599999999999998</v>
      </c>
      <c r="O11" s="36">
        <v>0.28999999999999998</v>
      </c>
      <c r="P11" s="36">
        <v>0.60299999999999998</v>
      </c>
      <c r="Q11" s="36">
        <v>4.9000000000000002E-2</v>
      </c>
      <c r="R11" s="36">
        <v>0.64700000000000002</v>
      </c>
    </row>
    <row r="12" spans="1:18" x14ac:dyDescent="0.25">
      <c r="A12" s="23">
        <v>1996</v>
      </c>
      <c r="B12" s="35">
        <v>1.59</v>
      </c>
      <c r="C12" s="35">
        <v>1.55</v>
      </c>
      <c r="D12" s="36">
        <v>1.1100000000000001</v>
      </c>
      <c r="E12" s="36">
        <v>0.93700000000000006</v>
      </c>
      <c r="F12" s="36">
        <v>0.13500000000000001</v>
      </c>
      <c r="G12" s="36">
        <v>0.46400000000000002</v>
      </c>
      <c r="H12" s="36">
        <v>0.34599999999999997</v>
      </c>
      <c r="I12" s="36">
        <v>6.3E-2</v>
      </c>
      <c r="J12" s="36">
        <v>0.93300000000000005</v>
      </c>
      <c r="K12" s="36">
        <v>0.28599999999999998</v>
      </c>
      <c r="L12" s="36">
        <v>8.4000000000000005E-2</v>
      </c>
      <c r="M12" s="36">
        <v>8.3000000000000004E-2</v>
      </c>
      <c r="N12" s="36">
        <v>0.997</v>
      </c>
      <c r="O12" s="36">
        <v>0.35399999999999998</v>
      </c>
      <c r="P12" s="36">
        <v>0.64900000000000002</v>
      </c>
      <c r="Q12" s="36">
        <v>5.0999999999999997E-2</v>
      </c>
      <c r="R12" s="36">
        <v>0.65100000000000002</v>
      </c>
    </row>
    <row r="13" spans="1:18" x14ac:dyDescent="0.25">
      <c r="A13" s="23">
        <v>1997</v>
      </c>
      <c r="B13" s="42">
        <v>1.97</v>
      </c>
      <c r="C13" s="42">
        <v>1.79</v>
      </c>
      <c r="D13" s="36">
        <v>0.86399999999999999</v>
      </c>
      <c r="E13" s="36">
        <v>0.79800000000000004</v>
      </c>
      <c r="F13" s="35">
        <v>0.10933333333333332</v>
      </c>
      <c r="G13" s="36">
        <v>0.33900000000000002</v>
      </c>
      <c r="H13" s="36">
        <v>0.26300000000000001</v>
      </c>
      <c r="I13" s="36">
        <v>5.0999999999999997E-2</v>
      </c>
      <c r="J13" s="36">
        <v>1.0660000000000001</v>
      </c>
      <c r="K13" s="36">
        <v>0.23599999999999999</v>
      </c>
      <c r="L13" s="36">
        <v>7.1999999999999995E-2</v>
      </c>
      <c r="M13" s="36">
        <v>7.0000000000000007E-2</v>
      </c>
      <c r="N13" s="36">
        <v>0.83399999999999996</v>
      </c>
      <c r="O13" s="36">
        <v>0.32700000000000001</v>
      </c>
      <c r="P13" s="36">
        <v>0.52900000000000003</v>
      </c>
      <c r="Q13" s="36">
        <v>4.5999999999999999E-2</v>
      </c>
      <c r="R13" s="36">
        <v>0.55300000000000005</v>
      </c>
    </row>
    <row r="14" spans="1:18" x14ac:dyDescent="0.25">
      <c r="A14" s="23">
        <v>1998</v>
      </c>
      <c r="B14" s="42">
        <v>2.52</v>
      </c>
      <c r="C14" s="42">
        <v>1.85</v>
      </c>
      <c r="D14" s="37">
        <v>0.85299999999999998</v>
      </c>
      <c r="E14" s="37">
        <v>0.68</v>
      </c>
      <c r="F14" s="37">
        <v>0.159</v>
      </c>
      <c r="G14" s="37">
        <v>0.39700000000000002</v>
      </c>
      <c r="H14" s="37">
        <v>0.28699999999999998</v>
      </c>
      <c r="I14" s="37">
        <v>0.06</v>
      </c>
      <c r="J14" s="36">
        <v>0.99099999999999999</v>
      </c>
      <c r="K14" s="37">
        <v>0.189</v>
      </c>
      <c r="L14" s="37">
        <v>4.7E-2</v>
      </c>
      <c r="M14" s="37">
        <v>4.2000000000000003E-2</v>
      </c>
      <c r="N14" s="37">
        <v>0.78600000000000003</v>
      </c>
      <c r="O14" s="37">
        <v>0.48499999999999999</v>
      </c>
      <c r="P14" s="37">
        <v>0.52300000000000002</v>
      </c>
      <c r="Q14" s="37">
        <v>4.3999999999999997E-2</v>
      </c>
      <c r="R14" s="37">
        <v>0.54</v>
      </c>
    </row>
    <row r="15" spans="1:18" x14ac:dyDescent="0.25">
      <c r="A15" s="23">
        <v>1999</v>
      </c>
      <c r="B15" s="43">
        <v>1.24</v>
      </c>
      <c r="C15" s="43">
        <v>1.0900000000000001</v>
      </c>
      <c r="D15" s="38">
        <v>1.087</v>
      </c>
      <c r="E15" s="38">
        <v>0.85599999999999998</v>
      </c>
      <c r="F15" s="38">
        <v>0.17299999999999999</v>
      </c>
      <c r="G15" s="38">
        <v>0.42399999999999999</v>
      </c>
      <c r="H15" s="38">
        <v>0.32</v>
      </c>
      <c r="I15" s="38">
        <v>6.6000000000000003E-2</v>
      </c>
      <c r="J15" s="38">
        <v>0.89200000000000002</v>
      </c>
      <c r="K15" s="38">
        <v>0.20100000000000001</v>
      </c>
      <c r="L15" s="38">
        <v>4.9000000000000002E-2</v>
      </c>
      <c r="M15" s="38">
        <v>3.2000000000000001E-2</v>
      </c>
      <c r="N15" s="38">
        <v>0.82599999999999996</v>
      </c>
      <c r="O15" s="38">
        <v>0.251</v>
      </c>
      <c r="P15" s="38">
        <v>0.72899999999999998</v>
      </c>
      <c r="Q15" s="38">
        <v>0.05</v>
      </c>
      <c r="R15" s="38">
        <v>0.66600000000000004</v>
      </c>
    </row>
    <row r="16" spans="1:18" x14ac:dyDescent="0.25">
      <c r="A16" s="23">
        <v>2000</v>
      </c>
      <c r="B16" s="35">
        <v>0.88</v>
      </c>
      <c r="C16" s="35">
        <v>1.1499999999999999</v>
      </c>
      <c r="D16" s="36">
        <v>0.90200000000000002</v>
      </c>
      <c r="E16" s="36">
        <v>0.87</v>
      </c>
      <c r="F16" s="36">
        <v>0.158</v>
      </c>
      <c r="G16" s="36">
        <v>0.40500000000000003</v>
      </c>
      <c r="H16" s="36">
        <v>0.27600000000000002</v>
      </c>
      <c r="I16" s="36">
        <v>6.6000000000000003E-2</v>
      </c>
      <c r="J16" s="36">
        <v>0.88900000000000001</v>
      </c>
      <c r="K16" s="36">
        <v>0.20399999999999999</v>
      </c>
      <c r="L16" s="36">
        <v>5.1999999999999998E-2</v>
      </c>
      <c r="M16" s="36">
        <v>2.8000000000000001E-2</v>
      </c>
      <c r="N16" s="36">
        <v>0.78100000000000003</v>
      </c>
      <c r="O16" s="36">
        <v>0.27600000000000002</v>
      </c>
      <c r="P16" s="36">
        <v>0.64600000000000002</v>
      </c>
      <c r="Q16" s="36">
        <v>8.1000000000000003E-2</v>
      </c>
      <c r="R16" s="36">
        <v>0.68100000000000005</v>
      </c>
    </row>
    <row r="17" spans="1:18" x14ac:dyDescent="0.25">
      <c r="A17" s="23">
        <v>2001</v>
      </c>
      <c r="B17" s="35">
        <v>0.78</v>
      </c>
      <c r="C17" s="35">
        <v>0.86</v>
      </c>
      <c r="D17" s="36">
        <v>0.84099999999999997</v>
      </c>
      <c r="E17" s="36">
        <v>0.74199999999999999</v>
      </c>
      <c r="F17" s="36">
        <v>0.154</v>
      </c>
      <c r="G17" s="36">
        <v>0.371</v>
      </c>
      <c r="H17" s="36">
        <v>0.28799999999999998</v>
      </c>
      <c r="I17" s="36">
        <v>5.8999999999999997E-2</v>
      </c>
      <c r="J17" s="36">
        <v>0.82899999999999996</v>
      </c>
      <c r="K17" s="44"/>
      <c r="L17" s="44"/>
      <c r="M17" s="44"/>
      <c r="N17" s="36">
        <v>0.77500000000000002</v>
      </c>
      <c r="O17" s="36">
        <v>0.29199999999999998</v>
      </c>
      <c r="P17" s="36">
        <v>0.75700000000000001</v>
      </c>
      <c r="Q17" s="36">
        <v>0.10199999999999999</v>
      </c>
      <c r="R17" s="36">
        <v>0.71299999999999997</v>
      </c>
    </row>
    <row r="18" spans="1:18" x14ac:dyDescent="0.25">
      <c r="A18" s="23">
        <v>2002</v>
      </c>
      <c r="B18" s="35">
        <v>0.75</v>
      </c>
      <c r="C18" s="35">
        <v>0.87</v>
      </c>
      <c r="D18" s="36">
        <v>0.80100000000000005</v>
      </c>
      <c r="E18" s="36">
        <v>0.73499999999999999</v>
      </c>
      <c r="F18" s="36">
        <v>0.17599999999999999</v>
      </c>
      <c r="G18" s="36">
        <v>0.44600000000000001</v>
      </c>
      <c r="H18" s="36">
        <v>0.30299999999999999</v>
      </c>
      <c r="I18" s="36">
        <v>6.4000000000000001E-2</v>
      </c>
      <c r="J18" s="36">
        <v>0.79299999999999993</v>
      </c>
      <c r="K18" s="36">
        <v>0.26500000000000001</v>
      </c>
      <c r="L18" s="36">
        <v>9.0999999999999998E-2</v>
      </c>
      <c r="M18" s="44"/>
      <c r="N18" s="36">
        <v>0.91200000000000003</v>
      </c>
      <c r="O18" s="36">
        <v>0.28799999999999998</v>
      </c>
      <c r="P18" s="39">
        <v>0.70199999999999996</v>
      </c>
      <c r="Q18" s="36">
        <v>0.06</v>
      </c>
      <c r="R18" s="36">
        <v>0.61099999999999999</v>
      </c>
    </row>
    <row r="19" spans="1:18" x14ac:dyDescent="0.25">
      <c r="A19" s="23">
        <v>2003</v>
      </c>
      <c r="B19" s="37">
        <v>0.93700000000000006</v>
      </c>
      <c r="C19" s="37">
        <v>0.92300000000000004</v>
      </c>
      <c r="D19" s="36">
        <v>0.95399999999999996</v>
      </c>
      <c r="E19" s="36">
        <v>0.85</v>
      </c>
      <c r="F19" s="36">
        <v>0.16600000000000001</v>
      </c>
      <c r="G19" s="36">
        <v>0.47099999999999997</v>
      </c>
      <c r="H19" s="36">
        <v>0.32900000000000001</v>
      </c>
      <c r="I19" s="36">
        <v>6.8000000000000005E-2</v>
      </c>
      <c r="J19" s="36">
        <v>1.0289999999999999</v>
      </c>
      <c r="K19" s="36">
        <v>0.26</v>
      </c>
      <c r="L19" s="36">
        <v>9.1999999999999998E-2</v>
      </c>
      <c r="M19" s="40">
        <v>3.6999999999999998E-2</v>
      </c>
      <c r="N19" s="36">
        <v>0.91500000000000004</v>
      </c>
      <c r="O19" s="36">
        <v>0.28799999999999998</v>
      </c>
      <c r="P19" s="37">
        <v>0.752</v>
      </c>
      <c r="Q19" s="36">
        <v>0.121</v>
      </c>
      <c r="R19" s="36">
        <v>0.71699999999999997</v>
      </c>
    </row>
    <row r="20" spans="1:18" x14ac:dyDescent="0.25">
      <c r="A20" s="23">
        <v>2004</v>
      </c>
      <c r="B20" s="36">
        <v>0.78200000000000003</v>
      </c>
      <c r="C20" s="36">
        <v>0.80800000000000005</v>
      </c>
      <c r="D20" s="36">
        <v>0.71799999999999997</v>
      </c>
      <c r="E20" s="36">
        <v>0.69799999999999995</v>
      </c>
      <c r="F20" s="36">
        <v>0.152</v>
      </c>
      <c r="G20" s="36">
        <v>0.34799999999999998</v>
      </c>
      <c r="H20" s="36">
        <v>0.27100000000000002</v>
      </c>
      <c r="I20" s="36">
        <v>6.4000000000000001E-2</v>
      </c>
      <c r="J20" s="36">
        <v>0.755</v>
      </c>
      <c r="K20" s="36">
        <v>0.25900000000000001</v>
      </c>
      <c r="L20" s="36">
        <v>7.5999999999999998E-2</v>
      </c>
      <c r="M20" s="36">
        <v>7.8E-2</v>
      </c>
      <c r="N20" s="36">
        <v>0.80900000000000005</v>
      </c>
      <c r="O20" s="36">
        <v>0.28999999999999998</v>
      </c>
      <c r="P20" s="36">
        <v>0.49199999999999999</v>
      </c>
      <c r="Q20" s="36">
        <v>6.4000000000000001E-2</v>
      </c>
      <c r="R20" s="36">
        <v>0.44600000000000001</v>
      </c>
    </row>
    <row r="21" spans="1:18" x14ac:dyDescent="0.25">
      <c r="A21" s="23">
        <v>2005</v>
      </c>
      <c r="B21" s="36">
        <v>1.028</v>
      </c>
      <c r="C21" s="36">
        <v>1.0169999999999999</v>
      </c>
      <c r="D21" s="36">
        <v>0.80100000000000005</v>
      </c>
      <c r="E21" s="36">
        <v>0.79100000000000004</v>
      </c>
      <c r="F21" s="36">
        <v>0.17100000000000001</v>
      </c>
      <c r="G21" s="36">
        <v>0.374</v>
      </c>
      <c r="H21" s="36">
        <v>0.30399999999999999</v>
      </c>
      <c r="I21" s="36">
        <v>7.5999999999999998E-2</v>
      </c>
      <c r="J21" s="36">
        <v>0.93299999999999994</v>
      </c>
      <c r="K21" s="36">
        <v>0.33400000000000002</v>
      </c>
      <c r="L21" s="36">
        <v>0.14299999999999999</v>
      </c>
      <c r="M21" s="36">
        <v>0.151</v>
      </c>
      <c r="N21" s="36">
        <v>0.84099999999999997</v>
      </c>
      <c r="O21" s="36">
        <v>0.317</v>
      </c>
      <c r="P21" s="37">
        <v>0.63100000000000001</v>
      </c>
      <c r="Q21" s="36">
        <v>0.09</v>
      </c>
      <c r="R21" s="36">
        <v>0.60099999999999998</v>
      </c>
    </row>
    <row r="22" spans="1:18" x14ac:dyDescent="0.25">
      <c r="A22" s="23">
        <v>2006</v>
      </c>
      <c r="B22" s="36">
        <v>0.96599999999999997</v>
      </c>
      <c r="C22" s="36">
        <v>0.95199999999999996</v>
      </c>
      <c r="D22" s="36">
        <v>0.83299999999999996</v>
      </c>
      <c r="E22" s="36">
        <v>0.84199999999999997</v>
      </c>
      <c r="F22" s="36">
        <v>0.156</v>
      </c>
      <c r="G22" s="36">
        <v>0.39900000000000002</v>
      </c>
      <c r="H22" s="36">
        <v>0.36799999999999999</v>
      </c>
      <c r="I22" s="36">
        <v>7.3999999999999996E-2</v>
      </c>
      <c r="J22" s="36">
        <v>0.91100000000000003</v>
      </c>
      <c r="K22" s="36">
        <v>0.39700000000000002</v>
      </c>
      <c r="L22" s="36">
        <v>0.14499999999999999</v>
      </c>
      <c r="M22" s="36">
        <v>0.107</v>
      </c>
      <c r="N22" s="36">
        <v>1</v>
      </c>
      <c r="O22" s="36">
        <v>0.31900000000000001</v>
      </c>
      <c r="P22" s="37">
        <v>0.64900000000000002</v>
      </c>
      <c r="Q22" s="36">
        <v>7.8E-2</v>
      </c>
      <c r="R22" s="36">
        <v>0.63</v>
      </c>
    </row>
    <row r="23" spans="1:18" x14ac:dyDescent="0.25">
      <c r="A23" s="23">
        <v>2007</v>
      </c>
      <c r="B23" s="36">
        <v>0.79300000000000004</v>
      </c>
      <c r="C23" s="36">
        <v>0.88900000000000001</v>
      </c>
      <c r="D23" s="36">
        <v>0.67</v>
      </c>
      <c r="E23" s="36">
        <v>0.66</v>
      </c>
      <c r="F23" s="36">
        <v>0.15</v>
      </c>
      <c r="G23" s="36">
        <v>0.20699999999999999</v>
      </c>
      <c r="H23" s="36">
        <v>0.215</v>
      </c>
      <c r="I23" s="36">
        <v>4.9000000000000002E-2</v>
      </c>
      <c r="J23" s="36">
        <v>0.59099999999999997</v>
      </c>
      <c r="K23" s="36">
        <v>0.17</v>
      </c>
      <c r="L23" s="36">
        <v>6.4000000000000001E-2</v>
      </c>
      <c r="M23" s="36">
        <v>5.1999999999999998E-2</v>
      </c>
      <c r="N23" s="36">
        <v>0.81699999999999995</v>
      </c>
      <c r="O23" s="36">
        <v>0.42399999999999999</v>
      </c>
      <c r="P23" s="36">
        <v>0.497</v>
      </c>
      <c r="Q23" s="36">
        <v>4.1000000000000002E-2</v>
      </c>
      <c r="R23" s="36">
        <v>0.48599999999999999</v>
      </c>
    </row>
    <row r="24" spans="1:18" x14ac:dyDescent="0.25">
      <c r="A24" s="23">
        <v>2008</v>
      </c>
      <c r="B24" s="36">
        <v>0.84199999999999997</v>
      </c>
      <c r="C24" s="36">
        <v>0.76800000000000002</v>
      </c>
      <c r="D24" s="36">
        <v>0.63600000000000001</v>
      </c>
      <c r="E24" s="36">
        <v>0.64200000000000002</v>
      </c>
      <c r="F24" s="36">
        <v>0.124</v>
      </c>
      <c r="G24" s="36">
        <v>0.35</v>
      </c>
      <c r="H24" s="36">
        <v>0.22700000000000001</v>
      </c>
      <c r="I24" s="36">
        <v>3.5999999999999997E-2</v>
      </c>
      <c r="J24" s="36">
        <v>0.83499999999999996</v>
      </c>
      <c r="K24" s="36">
        <v>0.19400000000000001</v>
      </c>
      <c r="L24" s="36">
        <v>7.0000000000000007E-2</v>
      </c>
      <c r="M24" s="36">
        <v>9.9000000000000005E-2</v>
      </c>
      <c r="N24">
        <v>0.70699999999999996</v>
      </c>
      <c r="O24" s="36">
        <v>0.45100000000000001</v>
      </c>
      <c r="P24" s="36">
        <v>0.56699999999999995</v>
      </c>
      <c r="Q24" s="36">
        <v>6.7000000000000004E-2</v>
      </c>
      <c r="R24" s="36">
        <v>0.55000000000000004</v>
      </c>
    </row>
    <row r="25" spans="1:18" x14ac:dyDescent="0.25">
      <c r="A25" s="23">
        <v>2009</v>
      </c>
      <c r="B25" s="36">
        <v>0.749</v>
      </c>
      <c r="C25" s="36">
        <v>0.75600000000000001</v>
      </c>
      <c r="D25" s="36">
        <v>0.78300000000000003</v>
      </c>
      <c r="E25" s="36">
        <v>0.68</v>
      </c>
      <c r="F25" s="36">
        <v>0.125</v>
      </c>
      <c r="G25" s="36">
        <v>0.31</v>
      </c>
      <c r="H25" s="36">
        <v>0.20300000000000001</v>
      </c>
      <c r="I25" s="36">
        <v>4.4999999999999998E-2</v>
      </c>
      <c r="J25" s="36">
        <v>0.83000000000000007</v>
      </c>
      <c r="K25" s="38">
        <v>0.255</v>
      </c>
      <c r="L25" s="36">
        <v>5.8000000000000003E-2</v>
      </c>
      <c r="M25" s="36">
        <v>4.8000000000000001E-2</v>
      </c>
      <c r="N25">
        <v>0.64300000000000002</v>
      </c>
      <c r="O25" s="36">
        <v>0.48699999999999999</v>
      </c>
      <c r="P25" s="36">
        <v>0.48499999999999999</v>
      </c>
      <c r="Q25" s="36">
        <v>0.05</v>
      </c>
      <c r="R25" s="36">
        <v>0.435</v>
      </c>
    </row>
    <row r="26" spans="1:18" x14ac:dyDescent="0.25">
      <c r="A26">
        <v>2010</v>
      </c>
      <c r="B26">
        <v>0.88200000000000001</v>
      </c>
      <c r="C26">
        <v>0.879</v>
      </c>
      <c r="D26">
        <v>0.64200000000000002</v>
      </c>
      <c r="E26">
        <v>0.63400000000000001</v>
      </c>
      <c r="F26">
        <v>0.154</v>
      </c>
      <c r="G26">
        <v>0.38800000000000001</v>
      </c>
      <c r="H26">
        <v>0.27100000000000002</v>
      </c>
      <c r="I26">
        <v>7.1999999999999995E-2</v>
      </c>
      <c r="J26">
        <v>0.78300000000000003</v>
      </c>
      <c r="K26">
        <v>9.6000000000000002E-2</v>
      </c>
      <c r="L26">
        <v>7.6999999999999999E-2</v>
      </c>
      <c r="M26">
        <v>5.5E-2</v>
      </c>
      <c r="N26">
        <v>0.78800000000000003</v>
      </c>
      <c r="O26">
        <v>0.51200000000000001</v>
      </c>
      <c r="P26">
        <v>0.46500000000000002</v>
      </c>
      <c r="Q26">
        <v>3.9E-2</v>
      </c>
      <c r="R26">
        <v>0.45900000000000002</v>
      </c>
    </row>
    <row r="27" spans="1:18" x14ac:dyDescent="0.25">
      <c r="A27">
        <v>2011</v>
      </c>
      <c r="B27">
        <v>0.95599999999999996</v>
      </c>
      <c r="C27">
        <v>1.0109999999999999</v>
      </c>
      <c r="D27">
        <v>0.91700000000000004</v>
      </c>
      <c r="E27">
        <v>0.93899999999999995</v>
      </c>
      <c r="F27">
        <v>0.14299999999999999</v>
      </c>
      <c r="G27">
        <v>0.35299999999999998</v>
      </c>
      <c r="H27">
        <v>0.246</v>
      </c>
      <c r="I27">
        <v>7.0000000000000007E-2</v>
      </c>
      <c r="J27" s="86">
        <v>0.87199999999999989</v>
      </c>
      <c r="K27">
        <v>0.246</v>
      </c>
      <c r="L27">
        <v>0.16600000000000001</v>
      </c>
      <c r="M27">
        <v>0.108</v>
      </c>
      <c r="N27">
        <v>0.84399999999999997</v>
      </c>
      <c r="O27">
        <v>0.39500000000000002</v>
      </c>
      <c r="P27">
        <v>0.66400000000000003</v>
      </c>
      <c r="Q27">
        <v>4.2000000000000003E-2</v>
      </c>
      <c r="R27">
        <v>0.63</v>
      </c>
    </row>
    <row r="28" spans="1:18" x14ac:dyDescent="0.25">
      <c r="A28">
        <v>2012</v>
      </c>
      <c r="B28">
        <v>0.94899999999999995</v>
      </c>
      <c r="C28">
        <v>0.89900000000000002</v>
      </c>
      <c r="D28">
        <v>1.335</v>
      </c>
      <c r="E28">
        <v>0.64700000000000002</v>
      </c>
      <c r="F28">
        <v>0.13200000000000001</v>
      </c>
      <c r="G28">
        <v>0.32</v>
      </c>
      <c r="H28">
        <v>0.22</v>
      </c>
      <c r="I28">
        <v>5.8999999999999997E-2</v>
      </c>
      <c r="J28" s="86">
        <v>0.76</v>
      </c>
      <c r="K28">
        <v>0.248</v>
      </c>
      <c r="L28">
        <v>0.25600000000000001</v>
      </c>
      <c r="M28">
        <v>0.216</v>
      </c>
      <c r="N28">
        <v>0.753</v>
      </c>
      <c r="O28">
        <v>0.48799999999999999</v>
      </c>
      <c r="P28">
        <v>0.443</v>
      </c>
      <c r="Q28">
        <v>2.9000000000000001E-2</v>
      </c>
      <c r="R28">
        <v>0.41</v>
      </c>
    </row>
    <row r="30" spans="1:18" x14ac:dyDescent="0.25">
      <c r="B30" s="3"/>
      <c r="C30" t="s">
        <v>87</v>
      </c>
    </row>
    <row r="31" spans="1:18" x14ac:dyDescent="0.25">
      <c r="B31" s="4"/>
      <c r="C31" t="s">
        <v>83</v>
      </c>
    </row>
    <row r="32" spans="1:18" x14ac:dyDescent="0.25">
      <c r="B32" s="12"/>
      <c r="C32" t="s">
        <v>124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45"/>
  <sheetViews>
    <sheetView zoomScale="70" zoomScaleNormal="70" workbookViewId="0">
      <selection activeCell="J53" sqref="J53"/>
    </sheetView>
  </sheetViews>
  <sheetFormatPr defaultColWidth="6.85546875" defaultRowHeight="15" x14ac:dyDescent="0.25"/>
  <cols>
    <col min="13" max="13" width="10.140625" customWidth="1"/>
  </cols>
  <sheetData>
    <row r="1" spans="1:34" x14ac:dyDescent="0.25">
      <c r="A1" t="s">
        <v>75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41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59</v>
      </c>
      <c r="AH1" t="s">
        <v>35</v>
      </c>
    </row>
    <row r="2" spans="1:34" x14ac:dyDescent="0.25">
      <c r="A2">
        <v>1974</v>
      </c>
      <c r="Z2">
        <v>0.53800000000000003</v>
      </c>
    </row>
    <row r="3" spans="1:34" x14ac:dyDescent="0.25">
      <c r="A3">
        <v>1975</v>
      </c>
      <c r="Z3">
        <v>0.48499999999999999</v>
      </c>
    </row>
    <row r="4" spans="1:34" x14ac:dyDescent="0.25">
      <c r="A4">
        <v>1976</v>
      </c>
      <c r="Z4">
        <v>0.53800000000000003</v>
      </c>
    </row>
    <row r="5" spans="1:34" x14ac:dyDescent="0.25">
      <c r="A5">
        <v>1977</v>
      </c>
      <c r="S5">
        <v>0.63500000000000001</v>
      </c>
      <c r="U5">
        <v>1.546</v>
      </c>
      <c r="Z5" s="4"/>
      <c r="AG5">
        <v>0.434</v>
      </c>
    </row>
    <row r="6" spans="1:34" x14ac:dyDescent="0.25">
      <c r="A6">
        <v>1978</v>
      </c>
      <c r="C6">
        <v>0.77200000000000002</v>
      </c>
      <c r="I6">
        <v>1.107</v>
      </c>
      <c r="S6">
        <v>0.53400000000000003</v>
      </c>
      <c r="U6">
        <v>1.903</v>
      </c>
      <c r="Z6">
        <v>0.57699999999999996</v>
      </c>
      <c r="AA6">
        <v>0.10100000000000001</v>
      </c>
      <c r="AB6">
        <v>0.09</v>
      </c>
    </row>
    <row r="7" spans="1:34" x14ac:dyDescent="0.25">
      <c r="A7" s="1">
        <v>1979</v>
      </c>
      <c r="B7" s="1"/>
      <c r="C7" s="1">
        <v>0.75</v>
      </c>
      <c r="D7" s="1"/>
      <c r="E7" s="1"/>
      <c r="F7" s="1"/>
      <c r="G7" s="1"/>
      <c r="H7" s="1"/>
      <c r="I7" s="1">
        <v>1.5489999999999999</v>
      </c>
      <c r="J7" s="1"/>
      <c r="K7" s="1"/>
      <c r="L7" s="1"/>
      <c r="M7" s="1"/>
      <c r="N7" s="1"/>
      <c r="O7" s="1"/>
      <c r="P7" s="1"/>
      <c r="Q7" s="1"/>
      <c r="R7" s="1"/>
      <c r="S7" s="1">
        <v>0.58799999999999997</v>
      </c>
      <c r="T7" s="1"/>
      <c r="U7" s="1">
        <v>1.5980000000000001</v>
      </c>
      <c r="V7" s="1"/>
      <c r="W7" s="1"/>
      <c r="X7" s="1"/>
      <c r="Y7" s="1"/>
      <c r="Z7" s="1">
        <v>0.64700000000000002</v>
      </c>
      <c r="AA7" s="1">
        <v>0.127</v>
      </c>
      <c r="AB7" s="1">
        <v>8.4000000000000005E-2</v>
      </c>
      <c r="AC7" s="1"/>
      <c r="AD7" s="1"/>
      <c r="AE7" s="1"/>
      <c r="AF7" s="1"/>
      <c r="AG7" s="1"/>
      <c r="AH7" s="1"/>
    </row>
    <row r="8" spans="1:34" x14ac:dyDescent="0.25">
      <c r="A8">
        <v>1980</v>
      </c>
      <c r="C8">
        <v>0.66400000000000003</v>
      </c>
      <c r="I8">
        <v>0.79300000000000004</v>
      </c>
      <c r="K8">
        <v>0.25800000000000001</v>
      </c>
      <c r="S8">
        <v>0.627</v>
      </c>
      <c r="T8">
        <v>0.16300000000000001</v>
      </c>
      <c r="U8">
        <v>1.111</v>
      </c>
      <c r="Z8">
        <v>0.63</v>
      </c>
      <c r="AA8">
        <v>0.14399999999999999</v>
      </c>
      <c r="AB8">
        <v>7.5999999999999998E-2</v>
      </c>
      <c r="AG8">
        <v>0.63100000000000001</v>
      </c>
    </row>
    <row r="9" spans="1:34" x14ac:dyDescent="0.25">
      <c r="A9">
        <v>1981</v>
      </c>
      <c r="C9">
        <v>0.70199999999999996</v>
      </c>
      <c r="H9">
        <v>0.53200000000000003</v>
      </c>
      <c r="I9">
        <v>0.75700000000000001</v>
      </c>
      <c r="K9">
        <v>0.22900000000000001</v>
      </c>
      <c r="Q9">
        <v>0.28999999999999998</v>
      </c>
      <c r="S9">
        <v>0.75800000000000001</v>
      </c>
      <c r="T9">
        <v>0.34300000000000003</v>
      </c>
      <c r="U9">
        <v>0.78800000000000003</v>
      </c>
      <c r="X9">
        <v>0.67500000000000004</v>
      </c>
      <c r="Z9">
        <v>0.52500000000000002</v>
      </c>
      <c r="AA9">
        <v>9.5000000000000001E-2</v>
      </c>
      <c r="AB9">
        <v>0.123</v>
      </c>
      <c r="AG9">
        <v>0.65200000000000002</v>
      </c>
    </row>
    <row r="10" spans="1:34" x14ac:dyDescent="0.25">
      <c r="A10">
        <v>1982</v>
      </c>
      <c r="C10">
        <v>1.0740000000000001</v>
      </c>
      <c r="E10">
        <v>0.66100000000000003</v>
      </c>
      <c r="F10">
        <v>0.47399999999999998</v>
      </c>
      <c r="H10">
        <v>0.74199999999999999</v>
      </c>
      <c r="I10">
        <v>0.73199999999999998</v>
      </c>
      <c r="K10">
        <v>0.374</v>
      </c>
      <c r="Q10">
        <v>0.22700000000000001</v>
      </c>
      <c r="S10">
        <v>0.90700000000000003</v>
      </c>
      <c r="T10">
        <v>0.68799999999999994</v>
      </c>
      <c r="U10">
        <v>1.0149999999999999</v>
      </c>
      <c r="X10">
        <v>0.54500000000000004</v>
      </c>
      <c r="Z10">
        <v>0.71399999999999997</v>
      </c>
      <c r="AA10">
        <v>8.5000000000000006E-2</v>
      </c>
      <c r="AB10">
        <v>0.109</v>
      </c>
      <c r="AF10">
        <v>0.22900000000000001</v>
      </c>
      <c r="AG10">
        <v>0.68100000000000005</v>
      </c>
    </row>
    <row r="11" spans="1:34" x14ac:dyDescent="0.25">
      <c r="A11">
        <v>1983</v>
      </c>
      <c r="C11">
        <v>1.026</v>
      </c>
      <c r="E11">
        <v>1.179</v>
      </c>
      <c r="F11">
        <v>0.38900000000000001</v>
      </c>
      <c r="H11">
        <v>1.0409999999999999</v>
      </c>
      <c r="I11">
        <v>0.78700000000000003</v>
      </c>
      <c r="K11">
        <v>0.27200000000000002</v>
      </c>
      <c r="Q11">
        <v>0.3</v>
      </c>
      <c r="S11">
        <v>0.55600000000000005</v>
      </c>
      <c r="T11">
        <v>0.373</v>
      </c>
      <c r="U11">
        <v>0.78300000000000003</v>
      </c>
      <c r="X11">
        <v>1.0349999999999999</v>
      </c>
      <c r="Z11">
        <v>0.495</v>
      </c>
      <c r="AA11">
        <v>8.3000000000000004E-2</v>
      </c>
      <c r="AB11">
        <v>5.5E-2</v>
      </c>
      <c r="AF11" s="4"/>
      <c r="AG11">
        <v>0.629</v>
      </c>
    </row>
    <row r="12" spans="1:34" x14ac:dyDescent="0.25">
      <c r="A12">
        <v>1984</v>
      </c>
      <c r="B12">
        <v>0.307</v>
      </c>
      <c r="C12">
        <v>1.1890000000000001</v>
      </c>
      <c r="E12">
        <v>0.68500000000000005</v>
      </c>
      <c r="F12">
        <v>0.39</v>
      </c>
      <c r="G12">
        <v>0.83499999999999996</v>
      </c>
      <c r="H12">
        <v>1.0920000000000001</v>
      </c>
      <c r="I12">
        <v>0.91500000000000004</v>
      </c>
      <c r="K12">
        <v>0.29399999999999998</v>
      </c>
      <c r="Q12">
        <v>0.317</v>
      </c>
      <c r="R12">
        <v>0.53400000000000003</v>
      </c>
      <c r="S12">
        <v>0.69699999999999995</v>
      </c>
      <c r="T12">
        <v>0.59599999999999997</v>
      </c>
      <c r="U12">
        <v>0.80600000000000005</v>
      </c>
      <c r="X12">
        <v>0.92900000000000005</v>
      </c>
      <c r="Z12">
        <v>0.621</v>
      </c>
      <c r="AA12">
        <v>8.3000000000000004E-2</v>
      </c>
      <c r="AB12">
        <v>0.18099999999999999</v>
      </c>
      <c r="AE12">
        <v>0.98399999999999999</v>
      </c>
      <c r="AF12">
        <v>0.16400000000000001</v>
      </c>
      <c r="AG12">
        <v>0.747</v>
      </c>
      <c r="AH12">
        <v>0.90300000000000002</v>
      </c>
    </row>
    <row r="13" spans="1:34" x14ac:dyDescent="0.25">
      <c r="A13">
        <v>1985</v>
      </c>
      <c r="B13">
        <v>0.61</v>
      </c>
      <c r="C13">
        <v>1.1970000000000001</v>
      </c>
      <c r="E13">
        <v>0.73899999999999999</v>
      </c>
      <c r="F13">
        <v>0.443</v>
      </c>
      <c r="G13">
        <v>0.92200000000000004</v>
      </c>
      <c r="H13">
        <v>1.004</v>
      </c>
      <c r="I13">
        <v>0.98099999999999998</v>
      </c>
      <c r="K13">
        <v>0.28000000000000003</v>
      </c>
      <c r="Q13">
        <v>0.28199999999999997</v>
      </c>
      <c r="R13">
        <v>0.53300000000000003</v>
      </c>
      <c r="S13">
        <v>0.26800000000000002</v>
      </c>
      <c r="T13">
        <v>0.33400000000000002</v>
      </c>
      <c r="U13">
        <v>0.65500000000000003</v>
      </c>
      <c r="W13">
        <v>0.22700000000000001</v>
      </c>
      <c r="X13">
        <v>1.022</v>
      </c>
      <c r="Y13">
        <v>0.54700000000000004</v>
      </c>
      <c r="Z13">
        <v>0.56999999999999995</v>
      </c>
      <c r="AA13">
        <v>9.8000000000000004E-2</v>
      </c>
      <c r="AB13">
        <v>0.1</v>
      </c>
      <c r="AC13">
        <v>1.8819999999999999</v>
      </c>
      <c r="AE13">
        <v>0.35499999999999998</v>
      </c>
      <c r="AF13">
        <v>7.0000000000000007E-2</v>
      </c>
      <c r="AG13">
        <v>0.72799999999999998</v>
      </c>
      <c r="AH13">
        <v>0.75900000000000001</v>
      </c>
    </row>
    <row r="14" spans="1:34" x14ac:dyDescent="0.25">
      <c r="A14">
        <v>1986</v>
      </c>
      <c r="B14">
        <v>0.66700000000000004</v>
      </c>
      <c r="C14" s="4"/>
      <c r="E14">
        <v>0.751</v>
      </c>
      <c r="F14">
        <v>0.41599999999999998</v>
      </c>
      <c r="G14">
        <v>0.74</v>
      </c>
      <c r="H14">
        <v>0.67100000000000004</v>
      </c>
      <c r="I14">
        <v>0.70399999999999996</v>
      </c>
      <c r="K14">
        <v>0.36699999999999999</v>
      </c>
      <c r="Q14">
        <v>0.28899999999999998</v>
      </c>
      <c r="R14">
        <v>0.47799999999999998</v>
      </c>
      <c r="S14">
        <v>0.47799999999999998</v>
      </c>
      <c r="T14">
        <v>0.42799999999999999</v>
      </c>
      <c r="U14">
        <v>0.74</v>
      </c>
      <c r="V14">
        <v>0.16700000000000001</v>
      </c>
      <c r="W14">
        <v>1.1000000000000001</v>
      </c>
      <c r="X14">
        <v>1.4550000000000001</v>
      </c>
      <c r="Y14">
        <v>0.56000000000000005</v>
      </c>
      <c r="Z14">
        <v>0.56599999999999995</v>
      </c>
      <c r="AA14">
        <v>0.11600000000000001</v>
      </c>
      <c r="AB14">
        <v>0.127</v>
      </c>
      <c r="AC14">
        <v>1.7330000000000001</v>
      </c>
      <c r="AE14">
        <v>0.84199999999999997</v>
      </c>
      <c r="AF14">
        <v>0.14299999999999999</v>
      </c>
      <c r="AG14">
        <v>0.82499999999999996</v>
      </c>
      <c r="AH14">
        <v>0.86299999999999999</v>
      </c>
    </row>
    <row r="15" spans="1:34" x14ac:dyDescent="0.25">
      <c r="A15">
        <v>1987</v>
      </c>
      <c r="B15">
        <v>0.54600000000000004</v>
      </c>
      <c r="C15">
        <v>0.80500000000000005</v>
      </c>
      <c r="E15">
        <v>0.7</v>
      </c>
      <c r="F15">
        <v>0.35099999999999998</v>
      </c>
      <c r="G15">
        <v>0.76500000000000001</v>
      </c>
      <c r="H15">
        <v>0.68400000000000005</v>
      </c>
      <c r="I15">
        <v>1.016</v>
      </c>
      <c r="K15">
        <v>0.35</v>
      </c>
      <c r="Q15">
        <v>0.22900000000000001</v>
      </c>
      <c r="R15">
        <v>0.20100000000000001</v>
      </c>
      <c r="S15">
        <v>0.38800000000000001</v>
      </c>
      <c r="T15">
        <v>0.24299999999999999</v>
      </c>
      <c r="U15">
        <v>0.67500000000000004</v>
      </c>
      <c r="V15">
        <v>0.19700000000000001</v>
      </c>
      <c r="W15">
        <v>0.67800000000000005</v>
      </c>
      <c r="X15">
        <v>0.98899999999999999</v>
      </c>
      <c r="Y15">
        <v>0.40300000000000002</v>
      </c>
      <c r="Z15">
        <v>0.45500000000000002</v>
      </c>
      <c r="AA15">
        <v>0.114</v>
      </c>
      <c r="AB15">
        <v>0.12</v>
      </c>
      <c r="AC15">
        <v>1.1879999999999999</v>
      </c>
      <c r="AE15">
        <v>0.38100000000000001</v>
      </c>
      <c r="AF15">
        <v>0.109</v>
      </c>
      <c r="AG15">
        <v>0.63</v>
      </c>
      <c r="AH15">
        <v>0.624</v>
      </c>
    </row>
    <row r="16" spans="1:34" x14ac:dyDescent="0.25">
      <c r="A16">
        <v>1988</v>
      </c>
      <c r="B16">
        <v>0.51600000000000001</v>
      </c>
      <c r="C16">
        <v>1.014</v>
      </c>
      <c r="E16">
        <v>0.61</v>
      </c>
      <c r="F16">
        <v>0.55800000000000005</v>
      </c>
      <c r="G16">
        <v>0.76500000000000001</v>
      </c>
      <c r="H16">
        <v>1.0660000000000001</v>
      </c>
      <c r="I16">
        <v>1.444</v>
      </c>
      <c r="K16">
        <v>0.308</v>
      </c>
      <c r="Q16">
        <v>0.252</v>
      </c>
      <c r="R16">
        <v>0.19700000000000001</v>
      </c>
      <c r="S16">
        <v>0.33800000000000002</v>
      </c>
      <c r="T16">
        <v>0.46600000000000003</v>
      </c>
      <c r="U16">
        <v>0.73699999999999999</v>
      </c>
      <c r="V16">
        <v>0.24</v>
      </c>
      <c r="W16">
        <v>0.96399999999999997</v>
      </c>
      <c r="X16">
        <v>0.95299999999999996</v>
      </c>
      <c r="Y16">
        <v>0.29299999999999998</v>
      </c>
      <c r="Z16">
        <v>0.59</v>
      </c>
      <c r="AA16">
        <v>9.0999999999999998E-2</v>
      </c>
      <c r="AB16">
        <v>9.0999999999999998E-2</v>
      </c>
      <c r="AC16">
        <v>1.296</v>
      </c>
      <c r="AE16">
        <v>0.56499999999999995</v>
      </c>
      <c r="AF16">
        <v>3.7999999999999999E-2</v>
      </c>
      <c r="AG16">
        <v>0.71799999999999997</v>
      </c>
      <c r="AH16">
        <v>0.64500000000000002</v>
      </c>
    </row>
    <row r="17" spans="1:34" x14ac:dyDescent="0.25">
      <c r="A17" s="1">
        <v>1989</v>
      </c>
      <c r="B17" s="1">
        <v>0.63500000000000001</v>
      </c>
      <c r="C17" s="1">
        <v>0.80300000000000005</v>
      </c>
      <c r="D17" s="1">
        <v>0.88500000000000001</v>
      </c>
      <c r="E17" s="1">
        <v>0.84799999999999998</v>
      </c>
      <c r="F17" s="1">
        <v>0.497</v>
      </c>
      <c r="G17" s="1">
        <v>0.92100000000000004</v>
      </c>
      <c r="H17" s="1">
        <v>0.96399999999999997</v>
      </c>
      <c r="I17" s="1">
        <v>0.88800000000000001</v>
      </c>
      <c r="J17" s="1"/>
      <c r="K17" s="1">
        <v>0.34699999999999998</v>
      </c>
      <c r="L17" s="1">
        <v>0.65800000000000003</v>
      </c>
      <c r="M17" s="1"/>
      <c r="N17" s="1"/>
      <c r="O17" s="1"/>
      <c r="P17" s="1"/>
      <c r="Q17">
        <v>0.32900000000000001</v>
      </c>
      <c r="R17" s="1">
        <v>0.17</v>
      </c>
      <c r="S17" s="1">
        <v>0.98899999999999999</v>
      </c>
      <c r="T17" s="1">
        <v>0.56699999999999995</v>
      </c>
      <c r="U17" s="1">
        <v>0.95499999999999996</v>
      </c>
      <c r="V17" s="1">
        <v>7.9000000000000001E-2</v>
      </c>
      <c r="W17" s="1">
        <v>0.96799999999999997</v>
      </c>
      <c r="X17" s="1">
        <v>1.0580000000000001</v>
      </c>
      <c r="Y17" s="1">
        <v>0.47799999999999998</v>
      </c>
      <c r="Z17" s="1">
        <v>0.61399999999999999</v>
      </c>
      <c r="AA17" s="1">
        <v>9.8000000000000004E-2</v>
      </c>
      <c r="AB17" s="1">
        <v>6.2E-2</v>
      </c>
      <c r="AC17" s="1">
        <v>1.069</v>
      </c>
      <c r="AD17" s="1"/>
      <c r="AE17" s="1">
        <v>0.80300000000000005</v>
      </c>
      <c r="AF17" s="1">
        <v>4.3999999999999997E-2</v>
      </c>
      <c r="AG17" s="1">
        <v>0.72799999999999998</v>
      </c>
      <c r="AH17" s="1">
        <v>1.1499999999999999</v>
      </c>
    </row>
    <row r="18" spans="1:34" x14ac:dyDescent="0.25">
      <c r="A18">
        <v>1990</v>
      </c>
      <c r="B18">
        <v>0.56000000000000005</v>
      </c>
      <c r="C18">
        <v>0.88800000000000001</v>
      </c>
      <c r="D18">
        <v>0.89100000000000001</v>
      </c>
      <c r="E18">
        <v>0.55300000000000005</v>
      </c>
      <c r="F18">
        <v>0.42099999999999999</v>
      </c>
      <c r="G18">
        <v>0.69899999999999995</v>
      </c>
      <c r="H18">
        <v>0.86799999999999999</v>
      </c>
      <c r="I18" s="3">
        <v>1.0680000000000001</v>
      </c>
      <c r="J18">
        <v>0.52</v>
      </c>
      <c r="K18">
        <v>0.20699999999999999</v>
      </c>
      <c r="L18">
        <v>0.45200000000000001</v>
      </c>
      <c r="M18">
        <v>0.121</v>
      </c>
      <c r="N18">
        <v>0.65</v>
      </c>
      <c r="O18">
        <v>0.80800000000000005</v>
      </c>
      <c r="P18">
        <v>0.79900000000000004</v>
      </c>
      <c r="Q18">
        <v>0.25700000000000001</v>
      </c>
      <c r="R18">
        <v>0.11799999999999999</v>
      </c>
      <c r="S18">
        <v>0.94599999999999995</v>
      </c>
      <c r="T18">
        <v>0.443</v>
      </c>
      <c r="U18">
        <v>0.81200000000000006</v>
      </c>
      <c r="V18">
        <v>9.9000000000000005E-2</v>
      </c>
      <c r="W18">
        <v>0.99399999999999999</v>
      </c>
      <c r="X18">
        <v>1.3160000000000001</v>
      </c>
      <c r="Y18">
        <v>0.35799999999999998</v>
      </c>
      <c r="Z18">
        <v>0.45800000000000002</v>
      </c>
      <c r="AA18">
        <v>0.14199999999999999</v>
      </c>
      <c r="AB18">
        <v>6.9000000000000006E-2</v>
      </c>
      <c r="AC18">
        <v>0.80100000000000005</v>
      </c>
      <c r="AE18">
        <v>1.224</v>
      </c>
      <c r="AF18">
        <v>5.6000000000000001E-2</v>
      </c>
      <c r="AG18">
        <v>0.63900000000000001</v>
      </c>
      <c r="AH18">
        <v>1.161</v>
      </c>
    </row>
    <row r="19" spans="1:34" x14ac:dyDescent="0.25">
      <c r="A19">
        <v>1991</v>
      </c>
      <c r="B19">
        <v>0.66900000000000004</v>
      </c>
      <c r="C19">
        <v>0.80400000000000005</v>
      </c>
      <c r="D19">
        <v>0.74399999999999999</v>
      </c>
      <c r="E19">
        <v>0.64800000000000002</v>
      </c>
      <c r="F19">
        <v>0.45600000000000002</v>
      </c>
      <c r="G19">
        <v>0.63300000000000001</v>
      </c>
      <c r="H19" s="4"/>
      <c r="I19" s="4"/>
      <c r="J19">
        <v>0.51800000000000002</v>
      </c>
      <c r="K19">
        <v>0.309</v>
      </c>
      <c r="L19">
        <v>0.52200000000000002</v>
      </c>
      <c r="M19">
        <v>0.115</v>
      </c>
      <c r="N19">
        <v>0.64900000000000002</v>
      </c>
      <c r="O19">
        <v>1.147</v>
      </c>
      <c r="P19">
        <v>0.67900000000000005</v>
      </c>
      <c r="Q19">
        <v>0.29599999999999999</v>
      </c>
      <c r="R19">
        <v>0.152</v>
      </c>
      <c r="S19">
        <v>0.749</v>
      </c>
      <c r="T19">
        <v>0.41199999999999998</v>
      </c>
      <c r="U19">
        <v>0.76200000000000001</v>
      </c>
      <c r="V19">
        <v>0.14099999999999999</v>
      </c>
      <c r="W19">
        <v>1.0109999999999999</v>
      </c>
      <c r="X19">
        <v>1.7270000000000001</v>
      </c>
      <c r="Y19">
        <v>0.45800000000000002</v>
      </c>
      <c r="Z19">
        <v>0.496</v>
      </c>
      <c r="AA19">
        <v>0.14099999999999999</v>
      </c>
      <c r="AB19">
        <v>0.105</v>
      </c>
      <c r="AC19">
        <v>0.93500000000000005</v>
      </c>
      <c r="AD19">
        <v>1.1890000000000001</v>
      </c>
      <c r="AE19">
        <v>0.81299999999999994</v>
      </c>
      <c r="AF19">
        <v>6.5000000000000002E-2</v>
      </c>
      <c r="AG19">
        <v>0.61799999999999999</v>
      </c>
      <c r="AH19">
        <v>0.89400000000000002</v>
      </c>
    </row>
    <row r="20" spans="1:34" x14ac:dyDescent="0.25">
      <c r="A20">
        <v>1992</v>
      </c>
      <c r="B20">
        <v>0.48599999999999999</v>
      </c>
      <c r="C20">
        <v>0.80700000000000005</v>
      </c>
      <c r="D20">
        <v>0.64800000000000002</v>
      </c>
      <c r="E20">
        <v>0.60699999999999998</v>
      </c>
      <c r="F20">
        <v>0.374</v>
      </c>
      <c r="G20">
        <v>0.74399999999999999</v>
      </c>
      <c r="H20" s="4"/>
      <c r="I20">
        <v>0.73299999999999998</v>
      </c>
      <c r="J20">
        <v>0.52100000000000002</v>
      </c>
      <c r="K20">
        <v>0.23899999999999999</v>
      </c>
      <c r="L20">
        <v>0.72099999999999997</v>
      </c>
      <c r="M20">
        <v>0.191</v>
      </c>
      <c r="N20">
        <v>0.60799999999999998</v>
      </c>
      <c r="O20">
        <v>0.95699999999999996</v>
      </c>
      <c r="P20">
        <v>0.72599999999999998</v>
      </c>
      <c r="Q20">
        <v>0.255</v>
      </c>
      <c r="R20">
        <v>0.16900000000000001</v>
      </c>
      <c r="S20">
        <v>1.0669999999999999</v>
      </c>
      <c r="T20">
        <v>0.35399999999999998</v>
      </c>
      <c r="U20">
        <v>0.70799999999999996</v>
      </c>
      <c r="V20">
        <v>9.6000000000000002E-2</v>
      </c>
      <c r="W20">
        <v>0.81</v>
      </c>
      <c r="X20">
        <v>1.139</v>
      </c>
      <c r="Y20">
        <v>0.52500000000000002</v>
      </c>
      <c r="Z20">
        <v>0.437</v>
      </c>
      <c r="AA20">
        <v>0.14599999999999999</v>
      </c>
      <c r="AB20">
        <v>5.8000000000000003E-2</v>
      </c>
      <c r="AC20">
        <v>0.71299999999999997</v>
      </c>
      <c r="AD20">
        <v>0.95299999999999996</v>
      </c>
      <c r="AE20">
        <v>1.0309999999999999</v>
      </c>
      <c r="AF20">
        <v>9.7000000000000003E-2</v>
      </c>
      <c r="AG20">
        <v>0.55600000000000005</v>
      </c>
      <c r="AH20">
        <v>0.75700000000000001</v>
      </c>
    </row>
    <row r="21" spans="1:34" x14ac:dyDescent="0.25">
      <c r="A21">
        <v>1993</v>
      </c>
      <c r="B21">
        <v>0.53800000000000003</v>
      </c>
      <c r="C21">
        <v>0.752</v>
      </c>
      <c r="D21">
        <v>0.65400000000000003</v>
      </c>
      <c r="E21">
        <v>0.55400000000000005</v>
      </c>
      <c r="F21">
        <v>0.432</v>
      </c>
      <c r="G21">
        <v>0.60899999999999999</v>
      </c>
      <c r="H21">
        <v>0.877</v>
      </c>
      <c r="I21">
        <v>0.64900000000000002</v>
      </c>
      <c r="J21">
        <v>0.19600000000000001</v>
      </c>
      <c r="K21">
        <v>0.16500000000000001</v>
      </c>
      <c r="L21">
        <v>0.375</v>
      </c>
      <c r="M21">
        <v>0.09</v>
      </c>
      <c r="N21">
        <v>0.73399999999999999</v>
      </c>
      <c r="O21">
        <v>0.67300000000000004</v>
      </c>
      <c r="P21">
        <v>0.98299999999999998</v>
      </c>
      <c r="Q21">
        <v>0.218</v>
      </c>
      <c r="R21">
        <v>0.16800000000000001</v>
      </c>
      <c r="S21">
        <v>0.97699999999999998</v>
      </c>
      <c r="T21">
        <v>0.377</v>
      </c>
      <c r="U21">
        <v>0.60899999999999999</v>
      </c>
      <c r="V21">
        <v>0.125</v>
      </c>
      <c r="W21">
        <v>0.88300000000000001</v>
      </c>
      <c r="X21">
        <v>1.1970000000000001</v>
      </c>
      <c r="Y21">
        <v>0.38900000000000001</v>
      </c>
      <c r="Z21">
        <v>0.51</v>
      </c>
      <c r="AA21">
        <v>0.156</v>
      </c>
      <c r="AB21">
        <v>0.11899999999999999</v>
      </c>
      <c r="AC21">
        <v>0.99099999999999999</v>
      </c>
      <c r="AD21">
        <v>1.1240000000000001</v>
      </c>
      <c r="AE21">
        <v>0.753</v>
      </c>
      <c r="AF21">
        <v>9.1999999999999998E-2</v>
      </c>
      <c r="AG21">
        <v>0.57199999999999995</v>
      </c>
      <c r="AH21">
        <v>0.57099999999999995</v>
      </c>
    </row>
    <row r="22" spans="1:34" x14ac:dyDescent="0.25">
      <c r="A22">
        <v>1994</v>
      </c>
      <c r="B22">
        <v>0.47</v>
      </c>
      <c r="C22">
        <v>0.66800000000000004</v>
      </c>
      <c r="D22">
        <v>0.59</v>
      </c>
      <c r="E22">
        <v>0.625</v>
      </c>
      <c r="F22">
        <v>0.42399999999999999</v>
      </c>
      <c r="G22">
        <v>0.68700000000000006</v>
      </c>
      <c r="H22">
        <v>0.63300000000000001</v>
      </c>
      <c r="I22">
        <v>0.63400000000000001</v>
      </c>
      <c r="J22" s="4"/>
      <c r="K22">
        <v>0.16300000000000001</v>
      </c>
      <c r="L22">
        <v>0.40699999999999997</v>
      </c>
      <c r="M22">
        <v>8.2000000000000003E-2</v>
      </c>
      <c r="N22">
        <v>0.77200000000000002</v>
      </c>
      <c r="O22">
        <v>0.83699999999999997</v>
      </c>
      <c r="P22">
        <v>0.93200000000000005</v>
      </c>
      <c r="Q22">
        <v>0.223</v>
      </c>
      <c r="R22">
        <v>0.183</v>
      </c>
      <c r="S22">
        <v>0.41299999999999998</v>
      </c>
      <c r="T22">
        <v>1.2030000000000001</v>
      </c>
      <c r="U22">
        <v>0.76600000000000001</v>
      </c>
      <c r="V22">
        <v>0.08</v>
      </c>
      <c r="W22">
        <v>0.72599999999999998</v>
      </c>
      <c r="X22">
        <v>1.0429999999999999</v>
      </c>
      <c r="Y22">
        <v>0.61399999999999999</v>
      </c>
      <c r="Z22">
        <v>0.50600000000000001</v>
      </c>
      <c r="AA22">
        <v>0.128</v>
      </c>
      <c r="AB22">
        <v>8.1000000000000003E-2</v>
      </c>
      <c r="AC22">
        <v>0.748</v>
      </c>
      <c r="AD22">
        <v>0.90500000000000003</v>
      </c>
      <c r="AE22">
        <v>0.83399999999999996</v>
      </c>
      <c r="AF22">
        <v>5.3999999999999999E-2</v>
      </c>
      <c r="AG22">
        <v>0.42299999999999999</v>
      </c>
      <c r="AH22">
        <v>0.63700000000000001</v>
      </c>
    </row>
    <row r="23" spans="1:34" x14ac:dyDescent="0.25">
      <c r="A23">
        <v>1995</v>
      </c>
      <c r="B23">
        <v>0.52100000000000002</v>
      </c>
      <c r="C23">
        <v>0.57399999999999995</v>
      </c>
      <c r="D23">
        <v>0.69099999999999995</v>
      </c>
      <c r="E23">
        <v>0.46899999999999997</v>
      </c>
      <c r="F23">
        <v>0.49</v>
      </c>
      <c r="G23">
        <v>0.72</v>
      </c>
      <c r="H23">
        <v>0.60599999999999998</v>
      </c>
      <c r="I23">
        <v>0.50800000000000001</v>
      </c>
      <c r="J23">
        <v>0.439</v>
      </c>
      <c r="K23">
        <v>0.185</v>
      </c>
      <c r="L23">
        <v>0.44700000000000001</v>
      </c>
      <c r="M23">
        <v>9.0999999999999998E-2</v>
      </c>
      <c r="N23">
        <v>0.622</v>
      </c>
      <c r="O23">
        <v>0.68799999999999994</v>
      </c>
      <c r="P23">
        <v>0.629</v>
      </c>
      <c r="Q23">
        <v>0.29099999999999998</v>
      </c>
      <c r="R23">
        <v>0.27700000000000002</v>
      </c>
      <c r="S23">
        <v>1.3380000000000001</v>
      </c>
      <c r="T23">
        <v>0.65900000000000003</v>
      </c>
      <c r="U23">
        <v>0.63400000000000001</v>
      </c>
      <c r="V23">
        <v>0.23799999999999999</v>
      </c>
      <c r="W23">
        <v>0.76500000000000001</v>
      </c>
      <c r="X23" s="4"/>
      <c r="Y23">
        <v>0.59899999999999998</v>
      </c>
      <c r="Z23">
        <v>0.39300000000000002</v>
      </c>
      <c r="AA23">
        <v>0.122</v>
      </c>
      <c r="AB23">
        <v>6.4000000000000001E-2</v>
      </c>
      <c r="AC23">
        <v>0.68600000000000005</v>
      </c>
      <c r="AD23">
        <v>0.86699999999999999</v>
      </c>
      <c r="AE23">
        <v>0.91500000000000004</v>
      </c>
      <c r="AF23">
        <v>7.8E-2</v>
      </c>
      <c r="AG23">
        <v>0.51700000000000002</v>
      </c>
      <c r="AH23">
        <v>0.67400000000000004</v>
      </c>
    </row>
    <row r="24" spans="1:34" x14ac:dyDescent="0.25">
      <c r="A24">
        <v>1996</v>
      </c>
      <c r="B24">
        <v>0.54800000000000004</v>
      </c>
      <c r="C24">
        <v>0.97899999999999998</v>
      </c>
      <c r="D24">
        <v>0.63300000000000001</v>
      </c>
      <c r="E24">
        <v>0.73399999999999999</v>
      </c>
      <c r="F24" s="4"/>
      <c r="G24">
        <v>0.625</v>
      </c>
      <c r="H24">
        <v>0.753</v>
      </c>
      <c r="I24">
        <v>0.81</v>
      </c>
      <c r="J24">
        <v>0.60199999999999998</v>
      </c>
      <c r="K24">
        <v>0.17899999999999999</v>
      </c>
      <c r="L24">
        <v>0.42699999999999999</v>
      </c>
      <c r="M24">
        <v>7.0999999999999994E-2</v>
      </c>
      <c r="N24">
        <v>0.432</v>
      </c>
      <c r="O24">
        <v>0.53200000000000003</v>
      </c>
      <c r="P24">
        <v>0.46100000000000002</v>
      </c>
      <c r="Q24">
        <v>0.252</v>
      </c>
      <c r="R24">
        <v>0.215</v>
      </c>
      <c r="S24">
        <v>0.59599999999999997</v>
      </c>
      <c r="T24">
        <v>0.57899999999999996</v>
      </c>
      <c r="U24">
        <v>0.74199999999999999</v>
      </c>
      <c r="V24">
        <v>0.127</v>
      </c>
      <c r="W24">
        <v>0.57399999999999995</v>
      </c>
      <c r="X24">
        <v>1.256</v>
      </c>
      <c r="Y24">
        <v>0.66100000000000003</v>
      </c>
      <c r="Z24">
        <v>0.47299999999999998</v>
      </c>
      <c r="AA24">
        <v>0.153</v>
      </c>
      <c r="AB24">
        <v>9.1999999999999998E-2</v>
      </c>
      <c r="AC24">
        <v>0.61099999999999999</v>
      </c>
      <c r="AD24">
        <v>1.1359999999999999</v>
      </c>
      <c r="AE24">
        <v>0.85699999999999998</v>
      </c>
      <c r="AF24">
        <v>0.104</v>
      </c>
      <c r="AG24">
        <v>0.61499999999999999</v>
      </c>
      <c r="AH24">
        <v>0.81200000000000006</v>
      </c>
    </row>
    <row r="25" spans="1:34" x14ac:dyDescent="0.25">
      <c r="A25">
        <v>1997</v>
      </c>
      <c r="B25">
        <v>0.51900000000000002</v>
      </c>
      <c r="C25">
        <v>0.627</v>
      </c>
      <c r="D25">
        <v>0.68400000000000005</v>
      </c>
      <c r="E25">
        <v>0.56699999999999995</v>
      </c>
      <c r="F25">
        <v>0.40200000000000002</v>
      </c>
      <c r="G25">
        <v>0.754</v>
      </c>
      <c r="H25">
        <v>0.61899999999999999</v>
      </c>
      <c r="I25">
        <v>0.38300000000000001</v>
      </c>
      <c r="J25">
        <v>0.53400000000000003</v>
      </c>
      <c r="K25">
        <v>0.11700000000000001</v>
      </c>
      <c r="L25">
        <v>0.32500000000000001</v>
      </c>
      <c r="M25">
        <v>6.6000000000000003E-2</v>
      </c>
      <c r="N25">
        <v>0.34499999999999997</v>
      </c>
      <c r="O25">
        <v>0.434</v>
      </c>
      <c r="P25">
        <v>0.26300000000000001</v>
      </c>
      <c r="Q25">
        <v>0.24299999999999999</v>
      </c>
      <c r="R25">
        <v>0.25</v>
      </c>
      <c r="S25">
        <v>0.61899999999999999</v>
      </c>
      <c r="T25">
        <v>0.45800000000000002</v>
      </c>
      <c r="U25">
        <v>0.76100000000000001</v>
      </c>
      <c r="V25">
        <v>0.33300000000000002</v>
      </c>
      <c r="W25">
        <v>0.70699999999999996</v>
      </c>
      <c r="X25">
        <v>0.46500000000000002</v>
      </c>
      <c r="Y25">
        <v>0.30099999999999999</v>
      </c>
      <c r="Z25">
        <v>0.45</v>
      </c>
      <c r="AA25">
        <v>0.17699999999999999</v>
      </c>
      <c r="AB25">
        <v>0.113</v>
      </c>
      <c r="AC25">
        <v>0.66200000000000003</v>
      </c>
      <c r="AD25">
        <v>0.57499999999999996</v>
      </c>
      <c r="AE25">
        <v>0.80900000000000005</v>
      </c>
      <c r="AF25">
        <v>5.2999999999999999E-2</v>
      </c>
      <c r="AG25">
        <v>0.57899999999999996</v>
      </c>
      <c r="AH25">
        <v>0.71099999999999997</v>
      </c>
    </row>
    <row r="26" spans="1:34" x14ac:dyDescent="0.25">
      <c r="A26" s="2">
        <v>1998</v>
      </c>
      <c r="B26" s="2">
        <v>0.47299999999999998</v>
      </c>
      <c r="C26" s="2">
        <v>0.502</v>
      </c>
      <c r="D26" s="2">
        <v>0.56399999999999995</v>
      </c>
      <c r="E26" s="2">
        <v>0.52800000000000002</v>
      </c>
      <c r="F26" s="2">
        <v>0.45100000000000001</v>
      </c>
      <c r="G26" s="2">
        <v>0.61599999999999999</v>
      </c>
      <c r="H26" s="2">
        <v>0.68300000000000005</v>
      </c>
      <c r="I26" s="2">
        <v>0.54500000000000004</v>
      </c>
      <c r="J26" s="2">
        <v>0.34699999999999998</v>
      </c>
      <c r="K26" s="2">
        <v>0.13400000000000001</v>
      </c>
      <c r="L26" s="2">
        <v>0.34300000000000003</v>
      </c>
      <c r="M26" s="2">
        <v>7.0999999999999994E-2</v>
      </c>
      <c r="N26" s="2">
        <v>0.29299999999999998</v>
      </c>
      <c r="O26" s="2">
        <v>0.40200000000000002</v>
      </c>
      <c r="P26" s="2">
        <v>0.30199999999999999</v>
      </c>
      <c r="Q26" s="2">
        <v>0.216</v>
      </c>
      <c r="R26" s="2">
        <v>0.127</v>
      </c>
      <c r="S26" s="2">
        <v>0.70799999999999996</v>
      </c>
      <c r="T26" s="2">
        <v>0.39500000000000002</v>
      </c>
      <c r="U26" s="2">
        <v>0.42299999999999999</v>
      </c>
      <c r="V26" s="10"/>
      <c r="W26" s="2">
        <v>0.93100000000000005</v>
      </c>
      <c r="X26" s="2">
        <v>0.38500000000000001</v>
      </c>
      <c r="Y26" s="2">
        <v>0.31</v>
      </c>
      <c r="Z26" s="2">
        <v>0.40799999999999997</v>
      </c>
      <c r="AA26" s="2">
        <v>0.16300000000000001</v>
      </c>
      <c r="AB26" s="2">
        <v>0.114</v>
      </c>
      <c r="AC26" s="2">
        <v>0.70299999999999996</v>
      </c>
      <c r="AD26" s="2">
        <v>0.62</v>
      </c>
      <c r="AE26" s="2">
        <v>0.54800000000000004</v>
      </c>
      <c r="AF26" s="2">
        <v>0.156</v>
      </c>
      <c r="AG26" s="2">
        <v>0.38200000000000001</v>
      </c>
      <c r="AH26" s="2">
        <v>0.56899999999999995</v>
      </c>
    </row>
    <row r="27" spans="1:34" x14ac:dyDescent="0.25">
      <c r="A27" s="1">
        <v>1999</v>
      </c>
      <c r="B27" s="1">
        <v>0.44900000000000001</v>
      </c>
      <c r="C27" s="1">
        <v>0.73199999999999998</v>
      </c>
      <c r="D27" s="1">
        <v>0.54400000000000004</v>
      </c>
      <c r="E27" s="1">
        <v>0.42599999999999999</v>
      </c>
      <c r="F27" s="1">
        <v>0.35799999999999998</v>
      </c>
      <c r="G27" s="1">
        <v>0.65100000000000002</v>
      </c>
      <c r="H27" s="1">
        <v>0.78700000000000003</v>
      </c>
      <c r="I27" s="1">
        <v>0.63100000000000001</v>
      </c>
      <c r="J27" s="1">
        <v>0.41899999999999998</v>
      </c>
      <c r="K27" s="1">
        <v>0.17799999999999999</v>
      </c>
      <c r="L27" s="1">
        <v>0.40500000000000003</v>
      </c>
      <c r="M27" s="1">
        <v>9.7000000000000003E-2</v>
      </c>
      <c r="N27" s="1">
        <v>0.31</v>
      </c>
      <c r="O27" s="1">
        <v>0.373</v>
      </c>
      <c r="P27" s="1">
        <v>0.33</v>
      </c>
      <c r="Q27" s="1">
        <v>0.22900000000000001</v>
      </c>
      <c r="R27" s="1">
        <v>9.2999999999999999E-2</v>
      </c>
      <c r="S27" s="1">
        <v>0.67100000000000004</v>
      </c>
      <c r="T27" s="1">
        <v>0.40799999999999997</v>
      </c>
      <c r="U27" s="1">
        <v>0.66900000000000004</v>
      </c>
      <c r="V27" s="9"/>
      <c r="W27" s="1">
        <v>1.726</v>
      </c>
      <c r="X27" s="1">
        <v>0.46899999999999997</v>
      </c>
      <c r="Y27" s="1">
        <v>0.34599999999999997</v>
      </c>
      <c r="Z27" s="1">
        <v>0.35799999999999998</v>
      </c>
      <c r="AA27" s="1">
        <v>0.16300000000000001</v>
      </c>
      <c r="AB27" s="1">
        <v>7.0000000000000007E-2</v>
      </c>
      <c r="AC27" s="1">
        <v>0.70499999999999996</v>
      </c>
      <c r="AD27" s="1">
        <v>0.72899999999999998</v>
      </c>
      <c r="AE27" s="1">
        <v>0.60799999999999998</v>
      </c>
      <c r="AF27" s="1">
        <v>0.17399999999999999</v>
      </c>
      <c r="AG27" s="1">
        <v>0.47299999999999998</v>
      </c>
      <c r="AH27" s="1">
        <v>0.54500000000000004</v>
      </c>
    </row>
    <row r="28" spans="1:34" x14ac:dyDescent="0.25">
      <c r="A28">
        <v>2000</v>
      </c>
      <c r="B28">
        <v>0.45600000000000002</v>
      </c>
      <c r="C28">
        <v>1.343</v>
      </c>
      <c r="D28">
        <v>0.55600000000000005</v>
      </c>
      <c r="E28" s="4"/>
      <c r="F28" s="4"/>
      <c r="G28" s="4"/>
      <c r="H28" s="4"/>
      <c r="I28">
        <v>0.74099999999999999</v>
      </c>
      <c r="J28">
        <v>0.441</v>
      </c>
      <c r="K28">
        <v>0.14699999999999999</v>
      </c>
      <c r="L28">
        <v>0.42899999999999999</v>
      </c>
      <c r="M28">
        <v>8.4000000000000005E-2</v>
      </c>
      <c r="N28">
        <v>0.33800000000000002</v>
      </c>
      <c r="O28">
        <v>0.45100000000000001</v>
      </c>
      <c r="P28">
        <v>0.33700000000000002</v>
      </c>
      <c r="Q28">
        <v>0.23300000000000001</v>
      </c>
      <c r="R28" s="4"/>
      <c r="S28">
        <v>0.44400000000000001</v>
      </c>
      <c r="T28">
        <v>0.29499999999999998</v>
      </c>
      <c r="U28">
        <v>0.75</v>
      </c>
      <c r="V28" s="4"/>
      <c r="W28">
        <v>0.81699999999999995</v>
      </c>
      <c r="X28">
        <v>0.61599999999999999</v>
      </c>
      <c r="Y28">
        <v>0.35499999999999998</v>
      </c>
      <c r="Z28">
        <v>0.34100000000000003</v>
      </c>
      <c r="AA28">
        <v>0.14599999999999999</v>
      </c>
      <c r="AB28">
        <v>8.4000000000000005E-2</v>
      </c>
      <c r="AC28">
        <v>0.72099999999999997</v>
      </c>
      <c r="AD28">
        <v>0.46100000000000002</v>
      </c>
      <c r="AE28">
        <v>0.755</v>
      </c>
      <c r="AF28">
        <v>0.20599999999999999</v>
      </c>
      <c r="AG28">
        <v>0.45800000000000002</v>
      </c>
      <c r="AH28">
        <v>0.56799999999999995</v>
      </c>
    </row>
    <row r="29" spans="1:34" x14ac:dyDescent="0.25">
      <c r="A29">
        <v>2001</v>
      </c>
      <c r="B29">
        <v>0.39200000000000002</v>
      </c>
      <c r="C29">
        <v>0.58099999999999996</v>
      </c>
      <c r="D29">
        <v>0.64300000000000002</v>
      </c>
      <c r="E29">
        <v>0.44</v>
      </c>
      <c r="F29">
        <v>0.26300000000000001</v>
      </c>
      <c r="G29">
        <v>0.52300000000000002</v>
      </c>
      <c r="H29" s="4"/>
      <c r="I29">
        <v>0.64100000000000001</v>
      </c>
      <c r="J29">
        <v>0.45800000000000002</v>
      </c>
      <c r="K29">
        <v>0.152</v>
      </c>
      <c r="L29">
        <v>0.311</v>
      </c>
      <c r="M29">
        <v>9.0999999999999998E-2</v>
      </c>
      <c r="N29">
        <v>0.32100000000000001</v>
      </c>
      <c r="O29">
        <v>0.42799999999999999</v>
      </c>
      <c r="P29">
        <v>0.29699999999999999</v>
      </c>
      <c r="Q29" s="4"/>
      <c r="R29">
        <v>0.14199999999999999</v>
      </c>
      <c r="S29">
        <v>0.42499999999999999</v>
      </c>
      <c r="T29">
        <v>0.35499999999999998</v>
      </c>
      <c r="U29">
        <v>0.43099999999999999</v>
      </c>
      <c r="V29">
        <v>0.124</v>
      </c>
      <c r="W29">
        <v>1.1080000000000001</v>
      </c>
      <c r="Y29">
        <v>0.36099999999999999</v>
      </c>
      <c r="Z29">
        <v>0.39200000000000002</v>
      </c>
      <c r="AA29">
        <v>0.154</v>
      </c>
      <c r="AB29">
        <v>7.3999999999999996E-2</v>
      </c>
      <c r="AC29">
        <v>0.63800000000000001</v>
      </c>
      <c r="AD29">
        <v>0.52400000000000002</v>
      </c>
      <c r="AE29">
        <v>0.46600000000000003</v>
      </c>
      <c r="AF29">
        <v>0.11600000000000001</v>
      </c>
      <c r="AG29">
        <v>0.48099999999999998</v>
      </c>
      <c r="AH29">
        <v>0.52300000000000002</v>
      </c>
    </row>
    <row r="30" spans="1:34" x14ac:dyDescent="0.25">
      <c r="A30">
        <v>2002</v>
      </c>
      <c r="B30">
        <v>0.38100000000000001</v>
      </c>
      <c r="C30">
        <v>0.505</v>
      </c>
      <c r="D30">
        <v>0.45900000000000002</v>
      </c>
      <c r="E30">
        <v>0.52800000000000002</v>
      </c>
      <c r="F30">
        <v>0.28599999999999998</v>
      </c>
      <c r="G30">
        <v>0.436</v>
      </c>
      <c r="H30">
        <v>0.56699999999999995</v>
      </c>
      <c r="I30">
        <v>0.90400000000000003</v>
      </c>
      <c r="J30">
        <v>0.36399999999999999</v>
      </c>
      <c r="K30">
        <v>0.25800000000000001</v>
      </c>
      <c r="L30">
        <v>0.308</v>
      </c>
      <c r="M30">
        <v>0.105</v>
      </c>
      <c r="N30">
        <v>0.30499999999999999</v>
      </c>
      <c r="O30">
        <v>0.372</v>
      </c>
      <c r="P30">
        <v>0.32500000000000001</v>
      </c>
      <c r="Q30">
        <v>0.20699999999999999</v>
      </c>
      <c r="R30">
        <v>0.16400000000000001</v>
      </c>
      <c r="S30">
        <v>0.73299999999999998</v>
      </c>
      <c r="T30">
        <v>0.39900000000000002</v>
      </c>
      <c r="U30">
        <v>0.78100000000000003</v>
      </c>
      <c r="V30">
        <v>8.5999999999999993E-2</v>
      </c>
      <c r="W30">
        <v>0.64200000000000002</v>
      </c>
      <c r="X30">
        <v>0.47799999999999998</v>
      </c>
      <c r="Y30">
        <v>0.47099999999999997</v>
      </c>
      <c r="Z30">
        <v>0.316</v>
      </c>
      <c r="AA30">
        <v>0.13600000000000001</v>
      </c>
      <c r="AB30">
        <v>0.10199999999999999</v>
      </c>
      <c r="AC30">
        <v>0.65600000000000003</v>
      </c>
      <c r="AD30">
        <v>0.41799999999999998</v>
      </c>
      <c r="AE30">
        <v>0.94499999999999995</v>
      </c>
      <c r="AF30">
        <v>0.27</v>
      </c>
      <c r="AG30">
        <v>0.48599999999999999</v>
      </c>
      <c r="AH30">
        <v>0.48599999999999999</v>
      </c>
    </row>
    <row r="31" spans="1:34" x14ac:dyDescent="0.25">
      <c r="A31">
        <v>2003</v>
      </c>
      <c r="B31">
        <v>0.53</v>
      </c>
      <c r="C31">
        <v>0.57899999999999996</v>
      </c>
      <c r="D31">
        <v>0.72399999999999998</v>
      </c>
      <c r="E31">
        <v>0.72899999999999998</v>
      </c>
      <c r="F31">
        <v>0.40899999999999997</v>
      </c>
      <c r="G31">
        <v>0.79700000000000004</v>
      </c>
      <c r="H31">
        <v>0.71399999999999997</v>
      </c>
      <c r="I31">
        <v>0.73699999999999999</v>
      </c>
      <c r="J31">
        <v>0.502</v>
      </c>
      <c r="K31">
        <v>0.17399999999999999</v>
      </c>
      <c r="L31">
        <v>0.245</v>
      </c>
      <c r="M31">
        <v>9.1999999999999998E-2</v>
      </c>
      <c r="N31">
        <v>0.39700000000000002</v>
      </c>
      <c r="O31">
        <v>0.496</v>
      </c>
      <c r="P31">
        <v>0.28299999999999997</v>
      </c>
      <c r="Q31">
        <v>0.253</v>
      </c>
      <c r="R31">
        <v>0.109</v>
      </c>
      <c r="S31">
        <v>0.55700000000000005</v>
      </c>
      <c r="T31">
        <v>0.49099999999999999</v>
      </c>
      <c r="U31">
        <v>0.5</v>
      </c>
      <c r="V31">
        <v>0.27</v>
      </c>
      <c r="W31">
        <v>0.73699999999999999</v>
      </c>
      <c r="X31">
        <v>0.34899999999999998</v>
      </c>
      <c r="Y31">
        <v>0.496</v>
      </c>
      <c r="Z31">
        <v>0.46899999999999997</v>
      </c>
      <c r="AA31">
        <v>0.18099999999999999</v>
      </c>
      <c r="AB31">
        <v>0.115</v>
      </c>
      <c r="AC31">
        <v>0.78</v>
      </c>
      <c r="AD31">
        <v>0.46300000000000002</v>
      </c>
      <c r="AE31">
        <v>1.9730000000000001</v>
      </c>
      <c r="AF31">
        <v>0.17399999999999999</v>
      </c>
      <c r="AG31">
        <v>0.45400000000000001</v>
      </c>
      <c r="AH31">
        <v>0.62</v>
      </c>
    </row>
    <row r="32" spans="1:34" x14ac:dyDescent="0.25">
      <c r="A32">
        <v>2004</v>
      </c>
      <c r="B32">
        <v>0.47499999999999998</v>
      </c>
      <c r="C32">
        <v>0.60299999999999998</v>
      </c>
      <c r="D32">
        <v>0.67400000000000004</v>
      </c>
      <c r="E32">
        <v>0.41699999999999998</v>
      </c>
      <c r="F32">
        <v>0.30399999999999999</v>
      </c>
      <c r="G32">
        <v>0.6</v>
      </c>
      <c r="H32">
        <v>0.60799999999999998</v>
      </c>
      <c r="I32">
        <v>0.55800000000000005</v>
      </c>
      <c r="J32">
        <v>0.41599999999999998</v>
      </c>
      <c r="K32">
        <v>0.16700000000000001</v>
      </c>
      <c r="L32">
        <v>0.25800000000000001</v>
      </c>
      <c r="M32">
        <v>7.1999999999999995E-2</v>
      </c>
      <c r="N32">
        <v>0.33500000000000002</v>
      </c>
      <c r="O32">
        <v>0.46100000000000002</v>
      </c>
      <c r="P32">
        <v>0.34899999999999998</v>
      </c>
      <c r="Q32">
        <v>0.251</v>
      </c>
      <c r="R32">
        <v>0.11</v>
      </c>
      <c r="S32">
        <v>0.60899999999999999</v>
      </c>
      <c r="T32">
        <v>0.34399999999999997</v>
      </c>
      <c r="U32">
        <v>0.30399999999999999</v>
      </c>
      <c r="V32">
        <v>0.158</v>
      </c>
      <c r="W32">
        <v>0.93100000000000005</v>
      </c>
      <c r="X32">
        <v>0.49399999999999999</v>
      </c>
      <c r="Y32">
        <v>0.47</v>
      </c>
      <c r="Z32">
        <v>0.33400000000000002</v>
      </c>
      <c r="AA32">
        <v>0.17</v>
      </c>
      <c r="AB32">
        <v>6.5000000000000002E-2</v>
      </c>
      <c r="AC32">
        <v>0.71899999999999997</v>
      </c>
      <c r="AD32">
        <v>0.377</v>
      </c>
      <c r="AE32" s="4"/>
      <c r="AF32">
        <v>0.16900000000000001</v>
      </c>
      <c r="AG32">
        <v>0.45600000000000002</v>
      </c>
      <c r="AH32">
        <v>0.47899999999999998</v>
      </c>
    </row>
    <row r="33" spans="1:34" x14ac:dyDescent="0.25">
      <c r="A33">
        <v>2005</v>
      </c>
      <c r="B33">
        <v>0.53900000000000003</v>
      </c>
      <c r="C33">
        <v>0.70599999999999996</v>
      </c>
      <c r="D33">
        <v>0.61699999999999999</v>
      </c>
      <c r="E33">
        <v>0.65100000000000002</v>
      </c>
      <c r="F33">
        <v>0.34699999999999998</v>
      </c>
      <c r="G33">
        <v>0.44</v>
      </c>
      <c r="H33">
        <v>0.48099999999999998</v>
      </c>
      <c r="I33">
        <v>0.68200000000000005</v>
      </c>
      <c r="J33">
        <v>0.41899999999999998</v>
      </c>
      <c r="K33">
        <v>0.13900000000000001</v>
      </c>
      <c r="L33">
        <v>0.26100000000000001</v>
      </c>
      <c r="M33">
        <v>7.9000000000000001E-2</v>
      </c>
      <c r="N33">
        <v>0.45500000000000002</v>
      </c>
      <c r="O33">
        <v>0.55200000000000005</v>
      </c>
      <c r="P33">
        <v>0.45700000000000002</v>
      </c>
      <c r="Q33">
        <v>0.27900000000000003</v>
      </c>
      <c r="R33">
        <v>0.14499999999999999</v>
      </c>
      <c r="S33">
        <v>0.41899999999999998</v>
      </c>
      <c r="T33">
        <v>0.29499999999999998</v>
      </c>
      <c r="U33">
        <v>0.42299999999999999</v>
      </c>
      <c r="V33">
        <v>0.27700000000000002</v>
      </c>
      <c r="W33">
        <v>1.1259999999999999</v>
      </c>
      <c r="X33">
        <v>0.38600000000000001</v>
      </c>
      <c r="Y33">
        <v>0.32600000000000001</v>
      </c>
      <c r="Z33">
        <v>0.42099999999999999</v>
      </c>
      <c r="AA33">
        <v>0.184</v>
      </c>
      <c r="AB33">
        <v>0.08</v>
      </c>
      <c r="AC33">
        <v>0.71199999999999997</v>
      </c>
      <c r="AD33">
        <v>0.35299999999999998</v>
      </c>
      <c r="AE33">
        <v>0.88</v>
      </c>
      <c r="AF33" s="4"/>
      <c r="AG33">
        <v>0.48199999999999998</v>
      </c>
      <c r="AH33">
        <v>0.61699999999999999</v>
      </c>
    </row>
    <row r="34" spans="1:34" x14ac:dyDescent="0.25">
      <c r="A34">
        <v>2006</v>
      </c>
      <c r="B34">
        <v>0.53</v>
      </c>
      <c r="C34">
        <v>0.60699999999999998</v>
      </c>
      <c r="D34">
        <v>0.59899999999999998</v>
      </c>
      <c r="E34">
        <v>0.49199999999999999</v>
      </c>
      <c r="F34">
        <v>0.27200000000000002</v>
      </c>
      <c r="G34">
        <v>0.442</v>
      </c>
      <c r="H34">
        <v>0.70499999999999996</v>
      </c>
      <c r="I34">
        <v>0.94199999999999995</v>
      </c>
      <c r="J34">
        <v>0.27700000000000002</v>
      </c>
      <c r="K34">
        <v>0.16</v>
      </c>
      <c r="L34">
        <v>0.35899999999999999</v>
      </c>
      <c r="M34">
        <v>0.107</v>
      </c>
      <c r="N34">
        <v>0.35799999999999998</v>
      </c>
      <c r="O34">
        <v>0.56699999999999995</v>
      </c>
      <c r="P34">
        <v>0.40799999999999997</v>
      </c>
      <c r="Q34">
        <v>0.26400000000000001</v>
      </c>
      <c r="R34">
        <v>0.16600000000000001</v>
      </c>
      <c r="S34">
        <v>0.52100000000000002</v>
      </c>
      <c r="T34">
        <v>0.434</v>
      </c>
      <c r="U34">
        <v>0.26100000000000001</v>
      </c>
      <c r="V34">
        <v>0.1</v>
      </c>
      <c r="W34">
        <v>0.83399999999999996</v>
      </c>
      <c r="X34">
        <v>0.64</v>
      </c>
      <c r="Y34">
        <v>0.41299999999999998</v>
      </c>
      <c r="Z34">
        <v>0.34</v>
      </c>
      <c r="AA34">
        <v>0.126</v>
      </c>
      <c r="AB34">
        <v>0.13700000000000001</v>
      </c>
      <c r="AC34">
        <v>0.56399999999999995</v>
      </c>
      <c r="AD34">
        <v>0.46100000000000002</v>
      </c>
      <c r="AE34">
        <v>0.48499999999999999</v>
      </c>
      <c r="AF34">
        <v>0.08</v>
      </c>
      <c r="AG34">
        <v>0.52600000000000002</v>
      </c>
      <c r="AH34">
        <v>0.61499999999999999</v>
      </c>
    </row>
    <row r="35" spans="1:34" x14ac:dyDescent="0.25">
      <c r="A35">
        <v>2007</v>
      </c>
      <c r="B35">
        <v>0.36699999999999999</v>
      </c>
      <c r="C35">
        <v>0.57399999999999995</v>
      </c>
      <c r="D35">
        <v>0.55500000000000005</v>
      </c>
      <c r="E35">
        <v>0.54700000000000004</v>
      </c>
      <c r="F35">
        <v>0.27100000000000002</v>
      </c>
      <c r="G35">
        <v>0.39200000000000002</v>
      </c>
      <c r="H35">
        <v>0.441</v>
      </c>
      <c r="I35">
        <v>0.56100000000000005</v>
      </c>
      <c r="J35">
        <v>0.191</v>
      </c>
      <c r="K35">
        <v>0.13400000000000001</v>
      </c>
      <c r="L35">
        <v>0.28799999999999998</v>
      </c>
      <c r="M35">
        <v>7.0999999999999994E-2</v>
      </c>
      <c r="N35">
        <v>0.309</v>
      </c>
      <c r="O35">
        <v>0.51600000000000001</v>
      </c>
      <c r="P35">
        <v>0.38200000000000001</v>
      </c>
      <c r="Q35">
        <v>0.23699999999999999</v>
      </c>
      <c r="R35">
        <v>0.17100000000000001</v>
      </c>
      <c r="S35">
        <v>0.432</v>
      </c>
      <c r="T35">
        <v>0.41099999999999998</v>
      </c>
      <c r="U35">
        <v>0.497</v>
      </c>
      <c r="V35">
        <v>9.0999999999999998E-2</v>
      </c>
      <c r="W35">
        <v>0.97399999999999998</v>
      </c>
      <c r="X35">
        <v>0.375</v>
      </c>
      <c r="Y35">
        <v>0.318</v>
      </c>
      <c r="Z35">
        <v>0.27700000000000002</v>
      </c>
      <c r="AA35">
        <v>0.13400000000000001</v>
      </c>
      <c r="AB35">
        <v>0.114</v>
      </c>
      <c r="AC35">
        <v>0.80100000000000005</v>
      </c>
      <c r="AD35">
        <v>0.38100000000000001</v>
      </c>
      <c r="AE35">
        <v>0.91100000000000003</v>
      </c>
      <c r="AF35" s="4"/>
      <c r="AG35">
        <v>0.372</v>
      </c>
      <c r="AH35">
        <v>0.38100000000000001</v>
      </c>
    </row>
    <row r="36" spans="1:34" x14ac:dyDescent="0.25">
      <c r="A36">
        <v>2008</v>
      </c>
      <c r="B36">
        <v>0.39</v>
      </c>
      <c r="C36">
        <v>0.66700000000000004</v>
      </c>
      <c r="D36">
        <v>0.61399999999999999</v>
      </c>
      <c r="E36">
        <v>0.371</v>
      </c>
      <c r="F36">
        <v>0.29699999999999999</v>
      </c>
      <c r="G36">
        <v>0.432</v>
      </c>
      <c r="H36">
        <v>0.56100000000000005</v>
      </c>
      <c r="I36">
        <v>0.54100000000000004</v>
      </c>
      <c r="J36">
        <v>0.253</v>
      </c>
      <c r="K36">
        <v>0.13900000000000001</v>
      </c>
      <c r="L36">
        <v>0.29699999999999999</v>
      </c>
      <c r="M36">
        <v>7.2999999999999995E-2</v>
      </c>
      <c r="N36">
        <v>0.34599999999999997</v>
      </c>
      <c r="O36">
        <v>0.50900000000000001</v>
      </c>
      <c r="P36">
        <v>0.373</v>
      </c>
      <c r="Q36">
        <v>0.23400000000000001</v>
      </c>
      <c r="R36">
        <v>0.17899999999999999</v>
      </c>
      <c r="S36">
        <v>0.41</v>
      </c>
      <c r="T36">
        <v>0.49399999999999999</v>
      </c>
      <c r="U36">
        <v>0.56000000000000005</v>
      </c>
      <c r="V36">
        <v>0.223</v>
      </c>
      <c r="W36">
        <v>0.73299999999999998</v>
      </c>
      <c r="X36">
        <v>0.501</v>
      </c>
      <c r="Y36">
        <v>0.36699999999999999</v>
      </c>
      <c r="Z36">
        <v>0.28599999999999998</v>
      </c>
      <c r="AA36">
        <v>8.6999999999999994E-2</v>
      </c>
      <c r="AB36">
        <v>8.1000000000000003E-2</v>
      </c>
      <c r="AC36">
        <v>0.66400000000000003</v>
      </c>
      <c r="AD36">
        <v>0.502</v>
      </c>
      <c r="AE36">
        <v>0.88100000000000001</v>
      </c>
      <c r="AF36">
        <v>7.5999999999999998E-2</v>
      </c>
      <c r="AG36">
        <v>0.623</v>
      </c>
      <c r="AH36">
        <v>0.42299999999999999</v>
      </c>
    </row>
    <row r="37" spans="1:34" x14ac:dyDescent="0.25">
      <c r="A37">
        <v>2009</v>
      </c>
      <c r="B37">
        <v>0.41599999999999998</v>
      </c>
      <c r="C37">
        <v>0.69299999999999995</v>
      </c>
      <c r="D37">
        <v>0.58599999999999997</v>
      </c>
      <c r="E37">
        <v>0.43099999999999999</v>
      </c>
      <c r="F37">
        <v>0.39500000000000002</v>
      </c>
      <c r="G37">
        <v>0.40699999999999997</v>
      </c>
      <c r="H37">
        <v>0.42099999999999999</v>
      </c>
      <c r="I37">
        <v>0.57699999999999996</v>
      </c>
      <c r="J37">
        <v>0.42799999999999999</v>
      </c>
      <c r="K37">
        <v>0.158</v>
      </c>
      <c r="L37">
        <v>0.22800000000000001</v>
      </c>
      <c r="M37">
        <v>7.0000000000000007E-2</v>
      </c>
      <c r="N37">
        <v>0.31</v>
      </c>
      <c r="O37">
        <v>0.39400000000000002</v>
      </c>
      <c r="P37">
        <v>0.28199999999999997</v>
      </c>
      <c r="Q37" s="1">
        <v>0.35099999999999998</v>
      </c>
      <c r="R37">
        <v>0.14699999999999999</v>
      </c>
      <c r="S37">
        <v>0.44600000000000001</v>
      </c>
      <c r="T37">
        <v>0.29699999999999999</v>
      </c>
      <c r="U37">
        <v>0.51600000000000001</v>
      </c>
      <c r="V37">
        <v>0.105</v>
      </c>
      <c r="W37">
        <v>0.67100000000000004</v>
      </c>
      <c r="X37">
        <v>0.51</v>
      </c>
      <c r="Y37">
        <v>0.29099999999999998</v>
      </c>
      <c r="Z37">
        <v>0.36499999999999999</v>
      </c>
      <c r="AA37">
        <v>0.109</v>
      </c>
      <c r="AB37">
        <v>7.8E-2</v>
      </c>
      <c r="AC37">
        <v>0.63300000000000001</v>
      </c>
      <c r="AD37">
        <v>0.47</v>
      </c>
      <c r="AE37">
        <v>0.45100000000000001</v>
      </c>
      <c r="AF37">
        <v>0.11600000000000001</v>
      </c>
      <c r="AG37">
        <v>0.66600000000000004</v>
      </c>
      <c r="AH37">
        <v>0.505</v>
      </c>
    </row>
    <row r="38" spans="1:34" x14ac:dyDescent="0.25">
      <c r="A38">
        <v>2010</v>
      </c>
      <c r="B38">
        <v>0.41</v>
      </c>
      <c r="C38">
        <v>0.49399999999999999</v>
      </c>
      <c r="D38">
        <v>0.45</v>
      </c>
      <c r="E38">
        <v>0.497</v>
      </c>
      <c r="F38">
        <v>0.26500000000000001</v>
      </c>
      <c r="G38">
        <v>0.46200000000000002</v>
      </c>
      <c r="H38">
        <v>0.58299999999999996</v>
      </c>
      <c r="I38">
        <v>0.54800000000000004</v>
      </c>
      <c r="J38">
        <v>0.41499999999999998</v>
      </c>
      <c r="K38">
        <v>0.157</v>
      </c>
      <c r="L38">
        <v>0.29799999999999999</v>
      </c>
      <c r="M38">
        <v>0.112</v>
      </c>
      <c r="N38">
        <v>0.30599999999999999</v>
      </c>
      <c r="O38">
        <v>0.48899999999999999</v>
      </c>
      <c r="P38">
        <v>0.33600000000000002</v>
      </c>
      <c r="Q38">
        <v>0.316</v>
      </c>
      <c r="R38">
        <v>0.157</v>
      </c>
      <c r="S38">
        <v>0.32600000000000001</v>
      </c>
      <c r="T38">
        <v>0.248</v>
      </c>
      <c r="U38">
        <v>0.501</v>
      </c>
      <c r="V38">
        <v>8.1000000000000003E-2</v>
      </c>
      <c r="W38">
        <v>0.72099999999999997</v>
      </c>
      <c r="X38">
        <v>0.38900000000000001</v>
      </c>
      <c r="Y38">
        <v>0.312</v>
      </c>
      <c r="Z38">
        <v>0.36099999999999999</v>
      </c>
      <c r="AA38">
        <v>0.154</v>
      </c>
      <c r="AB38">
        <v>0.12</v>
      </c>
      <c r="AC38">
        <v>0.51500000000000001</v>
      </c>
      <c r="AD38">
        <v>0.53200000000000003</v>
      </c>
      <c r="AE38">
        <v>0.52200000000000002</v>
      </c>
      <c r="AF38">
        <v>8.3000000000000004E-2</v>
      </c>
      <c r="AG38">
        <v>0.627</v>
      </c>
      <c r="AH38">
        <v>0.61</v>
      </c>
    </row>
    <row r="39" spans="1:34" x14ac:dyDescent="0.25">
      <c r="A39">
        <v>2011</v>
      </c>
      <c r="B39">
        <v>0.39500000000000002</v>
      </c>
      <c r="C39">
        <v>0.53</v>
      </c>
      <c r="D39">
        <v>0.51200000000000001</v>
      </c>
      <c r="E39">
        <v>0.56799999999999995</v>
      </c>
      <c r="F39">
        <v>0.28599999999999998</v>
      </c>
      <c r="G39">
        <v>0.374</v>
      </c>
      <c r="H39">
        <v>0.63500000000000001</v>
      </c>
      <c r="I39">
        <v>0.61199999999999999</v>
      </c>
      <c r="J39">
        <v>0.41299999999999998</v>
      </c>
      <c r="K39">
        <v>0.14099999999999999</v>
      </c>
      <c r="L39">
        <v>0.22500000000000001</v>
      </c>
      <c r="M39">
        <v>7.3999999999999996E-2</v>
      </c>
      <c r="N39">
        <v>0.29099999999999998</v>
      </c>
      <c r="O39">
        <v>0.38700000000000001</v>
      </c>
      <c r="P39">
        <v>0.25700000000000001</v>
      </c>
      <c r="Q39">
        <v>0.254</v>
      </c>
      <c r="R39">
        <v>0.104</v>
      </c>
      <c r="S39">
        <v>0.45100000000000001</v>
      </c>
      <c r="T39">
        <v>0.32500000000000001</v>
      </c>
      <c r="U39">
        <v>0.52700000000000002</v>
      </c>
      <c r="V39">
        <v>7.0000000000000007E-2</v>
      </c>
      <c r="W39">
        <v>0.74399999999999999</v>
      </c>
      <c r="X39">
        <v>0.41499999999999998</v>
      </c>
      <c r="Y39">
        <v>0.45800000000000002</v>
      </c>
      <c r="Z39">
        <v>0.42199999999999999</v>
      </c>
      <c r="AA39">
        <v>0.14599999999999999</v>
      </c>
      <c r="AB39">
        <v>0.17199999999999999</v>
      </c>
      <c r="AC39">
        <v>0.50800000000000001</v>
      </c>
      <c r="AD39">
        <v>0.38200000000000001</v>
      </c>
      <c r="AE39">
        <v>0.77400000000000002</v>
      </c>
      <c r="AF39">
        <v>0.183</v>
      </c>
      <c r="AG39">
        <v>0.432</v>
      </c>
      <c r="AH39">
        <v>0.55500000000000005</v>
      </c>
    </row>
    <row r="40" spans="1:34" x14ac:dyDescent="0.25">
      <c r="A40">
        <v>2012</v>
      </c>
      <c r="B40">
        <v>0.38900000000000001</v>
      </c>
      <c r="C40">
        <v>0.54300000000000004</v>
      </c>
      <c r="D40" s="32">
        <v>0.49669999999999997</v>
      </c>
      <c r="E40">
        <v>0.51600000000000001</v>
      </c>
      <c r="F40">
        <v>0.311</v>
      </c>
      <c r="G40">
        <v>0.38</v>
      </c>
      <c r="H40">
        <v>0.61599999999999999</v>
      </c>
      <c r="I40">
        <v>0.49099999999999999</v>
      </c>
      <c r="J40">
        <v>0.39700000000000002</v>
      </c>
      <c r="K40">
        <v>0.111</v>
      </c>
      <c r="L40">
        <v>0.22700000000000001</v>
      </c>
      <c r="M40">
        <v>6.2E-2</v>
      </c>
      <c r="N40">
        <v>0.27900000000000003</v>
      </c>
      <c r="O40">
        <v>0.38200000000000001</v>
      </c>
      <c r="P40">
        <v>0.248</v>
      </c>
      <c r="Q40">
        <v>0.27200000000000002</v>
      </c>
      <c r="R40">
        <v>0.154</v>
      </c>
      <c r="S40">
        <v>0.28199999999999997</v>
      </c>
      <c r="T40">
        <v>0.315</v>
      </c>
      <c r="U40">
        <v>0.46400000000000002</v>
      </c>
      <c r="V40">
        <v>6.7000000000000004E-2</v>
      </c>
      <c r="W40">
        <v>0.86099999999999999</v>
      </c>
      <c r="X40">
        <v>0.36599999999999999</v>
      </c>
      <c r="Y40">
        <v>0.38100000000000001</v>
      </c>
      <c r="Z40">
        <v>0.32600000000000001</v>
      </c>
      <c r="AA40">
        <v>0.13600000000000001</v>
      </c>
      <c r="AB40">
        <v>0.11799999999999999</v>
      </c>
      <c r="AC40">
        <v>0.57899999999999996</v>
      </c>
      <c r="AD40">
        <v>0.45</v>
      </c>
      <c r="AE40">
        <v>0.53</v>
      </c>
      <c r="AF40">
        <v>0.13700000000000001</v>
      </c>
      <c r="AG40">
        <v>0.39200000000000002</v>
      </c>
      <c r="AH40">
        <v>0.48899999999999999</v>
      </c>
    </row>
    <row r="43" spans="1:34" x14ac:dyDescent="0.25">
      <c r="B43" s="3"/>
      <c r="C43" t="s">
        <v>87</v>
      </c>
    </row>
    <row r="44" spans="1:34" x14ac:dyDescent="0.25">
      <c r="B44" s="4"/>
      <c r="C44" t="s">
        <v>83</v>
      </c>
    </row>
    <row r="45" spans="1:34" x14ac:dyDescent="0.25">
      <c r="B45" s="12"/>
      <c r="C45" t="s">
        <v>39</v>
      </c>
    </row>
  </sheetData>
  <sortState ref="A40:G68">
    <sortCondition ref="C40:C68"/>
  </sortState>
  <conditionalFormatting sqref="AB1 V1 D1:E1 Q1">
    <cfRule type="cellIs" dxfId="1" priority="11" operator="between">
      <formula>50</formula>
      <formula>75</formula>
    </cfRule>
    <cfRule type="cellIs" dxfId="0" priority="12" operator="lessThan">
      <formula>50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zoomScale="70" zoomScaleNormal="70" workbookViewId="0">
      <selection activeCell="I33" sqref="I33:S45"/>
    </sheetView>
  </sheetViews>
  <sheetFormatPr defaultRowHeight="15" x14ac:dyDescent="0.25"/>
  <sheetData>
    <row r="1" spans="1:20" x14ac:dyDescent="0.25">
      <c r="A1" t="s">
        <v>76</v>
      </c>
      <c r="B1" t="s">
        <v>4</v>
      </c>
      <c r="C1" t="s">
        <v>5</v>
      </c>
      <c r="D1" t="s">
        <v>40</v>
      </c>
      <c r="E1" t="s">
        <v>41</v>
      </c>
      <c r="F1" t="s">
        <v>88</v>
      </c>
      <c r="G1" t="s">
        <v>42</v>
      </c>
      <c r="H1" t="s">
        <v>12</v>
      </c>
      <c r="I1" t="s">
        <v>13</v>
      </c>
      <c r="J1" t="s">
        <v>74</v>
      </c>
      <c r="K1" t="s">
        <v>25</v>
      </c>
      <c r="L1" t="s">
        <v>89</v>
      </c>
      <c r="M1" t="s">
        <v>28</v>
      </c>
      <c r="N1" t="s">
        <v>29</v>
      </c>
      <c r="O1" t="s">
        <v>43</v>
      </c>
      <c r="P1" t="s">
        <v>30</v>
      </c>
      <c r="Q1" t="s">
        <v>31</v>
      </c>
      <c r="R1" s="22" t="s">
        <v>90</v>
      </c>
      <c r="S1" t="s">
        <v>34</v>
      </c>
      <c r="T1" t="s">
        <v>35</v>
      </c>
    </row>
    <row r="2" spans="1:20" x14ac:dyDescent="0.25">
      <c r="A2">
        <v>1985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>
        <v>1.7410000000000001</v>
      </c>
      <c r="S2" s="46"/>
      <c r="T2" s="46"/>
    </row>
    <row r="3" spans="1:20" x14ac:dyDescent="0.25">
      <c r="A3">
        <v>1986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>
        <v>0.66300000000000003</v>
      </c>
      <c r="M3" s="46"/>
      <c r="N3" s="46"/>
      <c r="O3" s="46"/>
      <c r="P3" s="46"/>
      <c r="Q3" s="46"/>
      <c r="R3" s="46">
        <v>1.7130000000000001</v>
      </c>
      <c r="S3" s="46">
        <v>0.44800000000000001</v>
      </c>
      <c r="T3" s="46">
        <v>2.1469999999999998</v>
      </c>
    </row>
    <row r="4" spans="1:20" x14ac:dyDescent="0.25">
      <c r="A4">
        <v>1987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>
        <v>0.65500000000000003</v>
      </c>
      <c r="M4" s="46"/>
      <c r="N4" s="46"/>
      <c r="O4" s="46"/>
      <c r="P4" s="46"/>
      <c r="Q4" s="46"/>
      <c r="R4" s="46">
        <v>1.6240000000000001</v>
      </c>
      <c r="S4" s="46">
        <v>0.434</v>
      </c>
      <c r="T4" s="46">
        <v>2.1269999999999998</v>
      </c>
    </row>
    <row r="5" spans="1:20" x14ac:dyDescent="0.25">
      <c r="A5">
        <v>1988</v>
      </c>
      <c r="B5" s="47"/>
      <c r="C5" s="47"/>
      <c r="D5" s="47"/>
      <c r="E5" s="47"/>
      <c r="F5" s="47"/>
      <c r="G5" s="47"/>
      <c r="H5" s="47"/>
      <c r="I5" s="47"/>
      <c r="J5" s="46">
        <v>1.907</v>
      </c>
      <c r="K5" s="47"/>
      <c r="L5" s="47">
        <v>0.63200000000000001</v>
      </c>
      <c r="M5" s="47">
        <v>0.55900000000000005</v>
      </c>
      <c r="N5" s="47">
        <v>0.436</v>
      </c>
      <c r="O5" s="47"/>
      <c r="P5" s="47"/>
      <c r="Q5" s="47"/>
      <c r="R5" s="47">
        <v>1.2490000000000001</v>
      </c>
      <c r="S5" s="47">
        <v>0.47099999999999997</v>
      </c>
      <c r="T5" s="47">
        <v>1.82</v>
      </c>
    </row>
    <row r="6" spans="1:20" x14ac:dyDescent="0.25">
      <c r="A6" s="1">
        <v>1989</v>
      </c>
      <c r="B6" s="48"/>
      <c r="C6" s="48"/>
      <c r="D6" s="48">
        <v>4.0149999999999997</v>
      </c>
      <c r="E6" s="48">
        <v>1.8069999999999999</v>
      </c>
      <c r="F6" s="48">
        <v>0.60099999999999998</v>
      </c>
      <c r="G6" s="48"/>
      <c r="H6" s="48">
        <v>1.0669999999999999</v>
      </c>
      <c r="I6" s="48"/>
      <c r="J6" s="48">
        <v>2.3979999999999997</v>
      </c>
      <c r="K6" s="48"/>
      <c r="L6" s="48">
        <v>0.627</v>
      </c>
      <c r="M6" s="48">
        <v>0.52300000000000002</v>
      </c>
      <c r="N6" s="48">
        <v>0.42299999999999999</v>
      </c>
      <c r="O6" s="48"/>
      <c r="P6" s="48"/>
      <c r="Q6" s="48"/>
      <c r="R6" s="48">
        <v>1.224</v>
      </c>
      <c r="S6" s="48">
        <v>0.3</v>
      </c>
      <c r="T6" s="48">
        <v>2.1480000000000001</v>
      </c>
    </row>
    <row r="7" spans="1:20" x14ac:dyDescent="0.25">
      <c r="A7">
        <v>1990</v>
      </c>
      <c r="B7" s="55">
        <v>10.44</v>
      </c>
      <c r="C7" s="52">
        <v>8.2899999999999991</v>
      </c>
      <c r="D7" s="46">
        <v>3.9990000000000001</v>
      </c>
      <c r="E7" s="46">
        <v>1.8959999999999999</v>
      </c>
      <c r="F7" s="52">
        <v>0.61</v>
      </c>
      <c r="G7" s="46">
        <v>0.64500000000000002</v>
      </c>
      <c r="H7" s="46">
        <v>0.95499999999999996</v>
      </c>
      <c r="I7" s="54"/>
      <c r="J7" s="46">
        <v>2.129</v>
      </c>
      <c r="K7" s="54"/>
      <c r="L7" s="46">
        <v>0.77700000000000002</v>
      </c>
      <c r="M7" s="46">
        <v>0.52800000000000002</v>
      </c>
      <c r="N7" s="46">
        <v>0.35</v>
      </c>
      <c r="O7" s="46">
        <v>8.8999999999999996E-2</v>
      </c>
      <c r="P7" s="54"/>
      <c r="Q7" s="54"/>
      <c r="R7" s="46">
        <v>1.0649999999999999</v>
      </c>
      <c r="S7" s="46">
        <v>0.24099999999999999</v>
      </c>
      <c r="T7" s="46">
        <v>2.016</v>
      </c>
    </row>
    <row r="8" spans="1:20" x14ac:dyDescent="0.25">
      <c r="A8">
        <v>1991</v>
      </c>
      <c r="B8" s="55">
        <v>14.24</v>
      </c>
      <c r="C8" s="52">
        <v>9.2100000000000009</v>
      </c>
      <c r="D8" s="46">
        <v>4.0629999999999997</v>
      </c>
      <c r="E8" s="52">
        <v>2.0699999999999998</v>
      </c>
      <c r="F8" s="52">
        <v>0.61</v>
      </c>
      <c r="G8" s="46">
        <v>0.61299999999999999</v>
      </c>
      <c r="H8" s="46">
        <v>0.95499999999999996</v>
      </c>
      <c r="I8" s="46">
        <v>0.254</v>
      </c>
      <c r="J8" s="46">
        <v>2.9510000000000001</v>
      </c>
      <c r="K8" s="49">
        <v>3.44</v>
      </c>
      <c r="L8" s="46">
        <v>0.76400000000000001</v>
      </c>
      <c r="M8" s="46">
        <v>0.68100000000000005</v>
      </c>
      <c r="N8" s="46">
        <v>0.35599999999999998</v>
      </c>
      <c r="O8" s="46">
        <v>9.2999999999999999E-2</v>
      </c>
      <c r="P8" s="50">
        <v>3.6459999999999999</v>
      </c>
      <c r="Q8" s="46">
        <v>5.9569999999999999</v>
      </c>
      <c r="R8" s="46">
        <v>1.05</v>
      </c>
      <c r="S8" s="46">
        <v>0.26300000000000001</v>
      </c>
      <c r="T8" s="46">
        <v>1.9219999999999999</v>
      </c>
    </row>
    <row r="9" spans="1:20" x14ac:dyDescent="0.25">
      <c r="A9">
        <v>1992</v>
      </c>
      <c r="B9" s="52">
        <v>2.77</v>
      </c>
      <c r="C9" s="52">
        <v>4.5999999999999996</v>
      </c>
      <c r="D9" s="46">
        <v>3.74</v>
      </c>
      <c r="E9" s="52">
        <v>1.79</v>
      </c>
      <c r="F9" s="52">
        <v>0.55000000000000004</v>
      </c>
      <c r="G9" s="46">
        <v>0.54300000000000004</v>
      </c>
      <c r="H9" s="46">
        <v>0.93400000000000005</v>
      </c>
      <c r="I9" s="46">
        <v>0.185</v>
      </c>
      <c r="J9" s="46">
        <v>2.4610000000000003</v>
      </c>
      <c r="K9" s="49">
        <v>2.17</v>
      </c>
      <c r="L9" s="46">
        <v>0.53</v>
      </c>
      <c r="M9" s="46">
        <v>0.54300000000000004</v>
      </c>
      <c r="N9" s="46">
        <v>0.373</v>
      </c>
      <c r="O9" s="46">
        <v>0.08</v>
      </c>
      <c r="P9" s="46">
        <v>2.968</v>
      </c>
      <c r="Q9" s="46">
        <v>2.7890000000000001</v>
      </c>
      <c r="R9" s="46">
        <v>1.018</v>
      </c>
      <c r="S9" s="46">
        <v>0.252</v>
      </c>
      <c r="T9" s="46">
        <v>1.825</v>
      </c>
    </row>
    <row r="10" spans="1:20" x14ac:dyDescent="0.25">
      <c r="A10">
        <v>1993</v>
      </c>
      <c r="B10" s="52">
        <v>3.51</v>
      </c>
      <c r="C10" s="52">
        <v>5.57</v>
      </c>
      <c r="D10" s="46">
        <v>3.7709999999999999</v>
      </c>
      <c r="E10" s="52">
        <v>1.8</v>
      </c>
      <c r="F10" s="52">
        <v>0.48</v>
      </c>
      <c r="G10" s="46">
        <v>0.52300000000000002</v>
      </c>
      <c r="H10" s="46">
        <v>0.81799999999999995</v>
      </c>
      <c r="I10" s="46">
        <v>0.17199999999999999</v>
      </c>
      <c r="J10" s="46">
        <v>2.7269999999999999</v>
      </c>
      <c r="K10" s="49">
        <v>2.16</v>
      </c>
      <c r="L10" s="46">
        <v>0.54800000000000004</v>
      </c>
      <c r="M10" s="46">
        <v>0.66100000000000003</v>
      </c>
      <c r="N10" s="46">
        <v>0.38</v>
      </c>
      <c r="O10" s="46">
        <v>9.1999999999999998E-2</v>
      </c>
      <c r="P10" s="46">
        <v>3.5939999999999999</v>
      </c>
      <c r="Q10" s="46">
        <v>2.0219999999999998</v>
      </c>
      <c r="R10" s="46">
        <v>1.3120000000000001</v>
      </c>
      <c r="S10" s="46">
        <v>0.22800000000000001</v>
      </c>
      <c r="T10" s="46">
        <v>1.577</v>
      </c>
    </row>
    <row r="11" spans="1:20" x14ac:dyDescent="0.25">
      <c r="A11">
        <v>1994</v>
      </c>
      <c r="B11" s="52">
        <v>2.83</v>
      </c>
      <c r="C11" s="52">
        <v>3.97</v>
      </c>
      <c r="D11" s="46">
        <v>3.3929999999999998</v>
      </c>
      <c r="E11" s="52">
        <v>1.56</v>
      </c>
      <c r="F11" s="52">
        <v>0.47</v>
      </c>
      <c r="G11" s="46">
        <v>0.48399999999999999</v>
      </c>
      <c r="H11" s="46">
        <v>0.75</v>
      </c>
      <c r="I11" s="46">
        <v>0.122</v>
      </c>
      <c r="J11" s="46">
        <v>2.4649999999999999</v>
      </c>
      <c r="K11" s="73">
        <v>1.68</v>
      </c>
      <c r="L11" s="46">
        <v>0.63100000000000001</v>
      </c>
      <c r="M11" s="46">
        <v>0.71399999999999997</v>
      </c>
      <c r="N11" s="46">
        <v>0.47799999999999998</v>
      </c>
      <c r="O11" s="46">
        <v>9.1999999999999998E-2</v>
      </c>
      <c r="P11" s="46">
        <v>3.734</v>
      </c>
      <c r="Q11" s="46">
        <v>1.675</v>
      </c>
      <c r="R11" s="46">
        <v>1.115</v>
      </c>
      <c r="S11" s="46">
        <v>0.21099999999999999</v>
      </c>
      <c r="T11" s="46">
        <v>1.41</v>
      </c>
    </row>
    <row r="12" spans="1:20" x14ac:dyDescent="0.25">
      <c r="A12">
        <v>1995</v>
      </c>
      <c r="B12" s="52">
        <v>2.33</v>
      </c>
      <c r="C12" s="52">
        <v>3.17</v>
      </c>
      <c r="D12" s="46">
        <v>3.2029999999999998</v>
      </c>
      <c r="E12" s="52">
        <v>1.62</v>
      </c>
      <c r="F12" s="52">
        <v>0.46</v>
      </c>
      <c r="G12" s="46">
        <v>0.442</v>
      </c>
      <c r="H12" s="46">
        <v>0.69</v>
      </c>
      <c r="I12" s="46">
        <v>0.13</v>
      </c>
      <c r="J12" s="46">
        <v>1.4649999999999999</v>
      </c>
      <c r="K12" s="73">
        <v>1.55</v>
      </c>
      <c r="L12" s="46">
        <v>0.53900000000000003</v>
      </c>
      <c r="M12" s="46">
        <v>0.61799999999999999</v>
      </c>
      <c r="N12" s="46">
        <v>0.36499999999999999</v>
      </c>
      <c r="O12" s="46">
        <v>9.9000000000000005E-2</v>
      </c>
      <c r="P12" s="46">
        <v>3.2290000000000001</v>
      </c>
      <c r="Q12" s="46">
        <v>3.4359999999999999</v>
      </c>
      <c r="R12" s="46">
        <v>1.169</v>
      </c>
      <c r="S12" s="46">
        <v>0.214</v>
      </c>
      <c r="T12" s="46">
        <v>1.417</v>
      </c>
    </row>
    <row r="13" spans="1:20" x14ac:dyDescent="0.25">
      <c r="A13">
        <v>1996</v>
      </c>
      <c r="B13" s="52">
        <v>2.48</v>
      </c>
      <c r="C13" s="52">
        <v>3.59</v>
      </c>
      <c r="D13" s="46">
        <v>3.51</v>
      </c>
      <c r="E13" s="52">
        <v>1.67</v>
      </c>
      <c r="F13" s="52">
        <v>0.41</v>
      </c>
      <c r="G13" s="46">
        <v>0.53400000000000003</v>
      </c>
      <c r="H13" s="46">
        <v>0.80400000000000005</v>
      </c>
      <c r="I13" s="46">
        <v>0.159</v>
      </c>
      <c r="J13" s="46">
        <v>1.556</v>
      </c>
      <c r="K13" s="49">
        <v>3.13</v>
      </c>
      <c r="L13" s="46">
        <v>0.57499999999999996</v>
      </c>
      <c r="M13" s="46">
        <v>0.72</v>
      </c>
      <c r="N13" s="46">
        <v>0.46400000000000002</v>
      </c>
      <c r="O13" s="46">
        <v>0.109</v>
      </c>
      <c r="P13" s="46">
        <v>3.43</v>
      </c>
      <c r="Q13" s="46">
        <v>2.5830000000000002</v>
      </c>
      <c r="R13" s="46">
        <v>1.26</v>
      </c>
      <c r="S13" s="46">
        <v>0.22</v>
      </c>
      <c r="T13" s="46">
        <v>1.4610000000000001</v>
      </c>
    </row>
    <row r="14" spans="1:20" x14ac:dyDescent="0.25">
      <c r="A14">
        <v>1997</v>
      </c>
      <c r="B14" s="52">
        <v>4.28</v>
      </c>
      <c r="C14" s="52">
        <v>3.35</v>
      </c>
      <c r="D14" s="46">
        <v>2.9969999999999999</v>
      </c>
      <c r="E14" s="52">
        <v>1.42</v>
      </c>
      <c r="F14" s="54"/>
      <c r="G14" s="46">
        <v>0.44800000000000001</v>
      </c>
      <c r="H14" s="46">
        <v>0.95799999999999996</v>
      </c>
      <c r="I14" s="46">
        <v>0.154</v>
      </c>
      <c r="J14" s="46">
        <v>3.0869999999999997</v>
      </c>
      <c r="K14" s="49">
        <v>2.21</v>
      </c>
      <c r="L14" s="46">
        <v>0.53500000000000003</v>
      </c>
      <c r="M14" s="46">
        <v>1.1459999999999999</v>
      </c>
      <c r="N14" s="46">
        <v>0.5</v>
      </c>
      <c r="O14" s="46">
        <v>0.13100000000000001</v>
      </c>
      <c r="P14" s="46">
        <v>3.3639999999999999</v>
      </c>
      <c r="Q14" s="46">
        <v>1.9590000000000001</v>
      </c>
      <c r="R14" s="46">
        <v>0.93400000000000005</v>
      </c>
      <c r="S14" s="46">
        <v>0.16500000000000001</v>
      </c>
      <c r="T14" s="46">
        <v>1.2090000000000001</v>
      </c>
    </row>
    <row r="15" spans="1:20" x14ac:dyDescent="0.25">
      <c r="A15">
        <v>1998</v>
      </c>
      <c r="B15" s="52">
        <v>4.08</v>
      </c>
      <c r="C15" s="52">
        <v>3.15</v>
      </c>
      <c r="D15" s="47">
        <v>2.673</v>
      </c>
      <c r="E15" s="52">
        <v>1.1499999999999999</v>
      </c>
      <c r="F15" s="47">
        <v>0.36499999999999999</v>
      </c>
      <c r="G15" s="47">
        <v>0.502</v>
      </c>
      <c r="H15" s="47">
        <v>0.85099999999999998</v>
      </c>
      <c r="I15" s="47">
        <v>0.155</v>
      </c>
      <c r="J15" s="46">
        <v>2.52</v>
      </c>
      <c r="K15" s="49">
        <v>1.91</v>
      </c>
      <c r="L15" s="47">
        <v>0.41299999999999998</v>
      </c>
      <c r="M15" s="47">
        <v>1.034</v>
      </c>
      <c r="N15" s="47">
        <v>0.33</v>
      </c>
      <c r="O15" s="47">
        <v>0.129</v>
      </c>
      <c r="P15" s="47">
        <v>2.6989999999999998</v>
      </c>
      <c r="Q15" s="47">
        <v>1.2729999999999999</v>
      </c>
      <c r="R15" s="47">
        <v>0.97899999999999998</v>
      </c>
      <c r="S15" s="47">
        <v>0.157</v>
      </c>
      <c r="T15" s="47">
        <v>1.133</v>
      </c>
    </row>
    <row r="16" spans="1:20" x14ac:dyDescent="0.25">
      <c r="A16" s="1">
        <v>1999</v>
      </c>
      <c r="B16" s="53">
        <v>2.12</v>
      </c>
      <c r="C16" s="53">
        <v>2.6</v>
      </c>
      <c r="D16" s="48">
        <v>3.67</v>
      </c>
      <c r="E16" s="53">
        <v>1.36</v>
      </c>
      <c r="F16" s="48">
        <v>0.41599999999999998</v>
      </c>
      <c r="G16" s="48">
        <v>0.58299999999999996</v>
      </c>
      <c r="H16" s="48">
        <v>1.1599999999999999</v>
      </c>
      <c r="I16" s="48">
        <v>0.20200000000000001</v>
      </c>
      <c r="J16" s="48">
        <v>2.899</v>
      </c>
      <c r="K16" s="51">
        <v>1.54</v>
      </c>
      <c r="L16" s="48">
        <v>0.51200000000000001</v>
      </c>
      <c r="M16" s="48">
        <v>0.99099999999999999</v>
      </c>
      <c r="N16" s="48">
        <v>0.45</v>
      </c>
      <c r="O16" s="48">
        <v>0.189</v>
      </c>
      <c r="P16" s="48">
        <v>2.8479999999999999</v>
      </c>
      <c r="Q16" s="48">
        <v>0.97899999999999998</v>
      </c>
      <c r="R16" s="48">
        <v>1.0169999999999999</v>
      </c>
      <c r="S16" s="48">
        <v>0.17299999999999999</v>
      </c>
      <c r="T16" s="48">
        <v>1.331</v>
      </c>
    </row>
    <row r="17" spans="1:20" x14ac:dyDescent="0.25">
      <c r="A17">
        <v>2000</v>
      </c>
      <c r="B17" s="52">
        <v>2.6</v>
      </c>
      <c r="C17" s="52">
        <v>3.06</v>
      </c>
      <c r="D17" s="46">
        <v>2.5739999999999998</v>
      </c>
      <c r="E17" s="52">
        <v>1.29</v>
      </c>
      <c r="F17" s="46">
        <v>0.33500000000000002</v>
      </c>
      <c r="G17" s="46">
        <v>0.48499999999999999</v>
      </c>
      <c r="H17" s="46">
        <v>0.94399999999999995</v>
      </c>
      <c r="I17" s="46">
        <v>0.18</v>
      </c>
      <c r="J17" s="46">
        <v>3.0819999999999999</v>
      </c>
      <c r="K17" s="49">
        <v>1.71</v>
      </c>
      <c r="L17" s="46">
        <v>0.434</v>
      </c>
      <c r="M17" s="46">
        <v>0.879</v>
      </c>
      <c r="N17" s="46">
        <v>0.56100000000000005</v>
      </c>
      <c r="O17" s="46">
        <v>0.107</v>
      </c>
      <c r="P17" s="46">
        <v>2.383</v>
      </c>
      <c r="Q17" s="46">
        <v>0.871</v>
      </c>
      <c r="R17" s="46">
        <v>0.89500000000000002</v>
      </c>
      <c r="S17" s="46">
        <v>0.19900000000000001</v>
      </c>
      <c r="T17" s="46">
        <v>1.3340000000000001</v>
      </c>
    </row>
    <row r="18" spans="1:20" x14ac:dyDescent="0.25">
      <c r="A18">
        <v>2001</v>
      </c>
      <c r="B18" s="52">
        <v>3.06</v>
      </c>
      <c r="C18" s="52">
        <v>3.21</v>
      </c>
      <c r="D18" s="46">
        <v>2.379</v>
      </c>
      <c r="E18" s="52">
        <v>1.1499999999999999</v>
      </c>
      <c r="F18" s="46">
        <v>0.33800000000000002</v>
      </c>
      <c r="G18" s="46">
        <v>0.45200000000000001</v>
      </c>
      <c r="H18" s="46">
        <v>0.77100000000000002</v>
      </c>
      <c r="I18" s="46">
        <v>0.128</v>
      </c>
      <c r="J18" s="46">
        <v>2.8149999999999999</v>
      </c>
      <c r="K18" s="49">
        <v>1.2</v>
      </c>
      <c r="L18" s="46">
        <v>0.45400000000000001</v>
      </c>
      <c r="M18" s="46">
        <v>0.83599999999999997</v>
      </c>
      <c r="N18" s="46">
        <v>0.372</v>
      </c>
      <c r="O18" s="46">
        <v>8.2000000000000003E-2</v>
      </c>
      <c r="P18" s="46">
        <v>2.8340000000000001</v>
      </c>
      <c r="Q18" s="46">
        <v>0.81599999999999995</v>
      </c>
      <c r="R18" s="46">
        <v>0.97499999999999998</v>
      </c>
      <c r="S18" s="46">
        <v>0.19800000000000001</v>
      </c>
      <c r="T18" s="46">
        <v>1.226</v>
      </c>
    </row>
    <row r="19" spans="1:20" x14ac:dyDescent="0.25">
      <c r="A19">
        <v>2002</v>
      </c>
      <c r="B19" s="52">
        <v>1.34</v>
      </c>
      <c r="C19" s="52">
        <v>1.67</v>
      </c>
      <c r="D19" s="46">
        <v>2.4540000000000002</v>
      </c>
      <c r="E19" s="52">
        <v>1.22</v>
      </c>
      <c r="F19" s="46">
        <v>0.371</v>
      </c>
      <c r="G19" s="46">
        <v>0.54900000000000004</v>
      </c>
      <c r="H19" s="46">
        <v>0.70799999999999996</v>
      </c>
      <c r="I19" s="46">
        <v>0.16600000000000001</v>
      </c>
      <c r="J19" s="46">
        <v>2.9980000000000002</v>
      </c>
      <c r="K19" s="49">
        <v>1.69</v>
      </c>
      <c r="L19" s="46">
        <v>0.52700000000000002</v>
      </c>
      <c r="M19" s="46">
        <v>0.72799999999999998</v>
      </c>
      <c r="N19" s="46">
        <v>0.69</v>
      </c>
      <c r="O19" s="46">
        <v>0.13500000000000001</v>
      </c>
      <c r="P19" s="46">
        <v>2.8490000000000002</v>
      </c>
      <c r="Q19" s="46">
        <v>0.81499999999999995</v>
      </c>
      <c r="R19" s="46">
        <v>0.98899999999999999</v>
      </c>
      <c r="S19" s="46">
        <v>0.186</v>
      </c>
      <c r="T19" s="46">
        <v>1.2649999999999999</v>
      </c>
    </row>
    <row r="20" spans="1:20" x14ac:dyDescent="0.25">
      <c r="A20">
        <v>2003</v>
      </c>
      <c r="B20" s="47">
        <v>1.982</v>
      </c>
      <c r="C20" s="47">
        <v>2.2050000000000001</v>
      </c>
      <c r="D20" s="46">
        <v>2.661</v>
      </c>
      <c r="E20" s="47">
        <v>1.3129999999999999</v>
      </c>
      <c r="F20" s="46">
        <v>0.375</v>
      </c>
      <c r="G20" s="46">
        <v>0.55400000000000005</v>
      </c>
      <c r="H20" s="46">
        <v>0.58899999999999997</v>
      </c>
      <c r="I20" s="46">
        <v>0.183</v>
      </c>
      <c r="J20" s="46">
        <v>3.2160000000000002</v>
      </c>
      <c r="K20" s="47">
        <v>1.4910000000000001</v>
      </c>
      <c r="L20" s="46">
        <v>0.499</v>
      </c>
      <c r="M20" s="46">
        <v>1.0449999999999999</v>
      </c>
      <c r="N20" s="46">
        <v>0.85399999999999998</v>
      </c>
      <c r="O20" s="46">
        <v>0.16800000000000001</v>
      </c>
      <c r="P20" s="46">
        <v>3.1669999999999998</v>
      </c>
      <c r="Q20" s="46">
        <v>0.745</v>
      </c>
      <c r="R20" s="46">
        <v>1.1339999999999999</v>
      </c>
      <c r="S20" s="46">
        <v>0.252</v>
      </c>
      <c r="T20" s="46">
        <v>1.292</v>
      </c>
    </row>
    <row r="21" spans="1:20" x14ac:dyDescent="0.25">
      <c r="A21">
        <v>2004</v>
      </c>
      <c r="B21" s="47">
        <v>1.6759999999999999</v>
      </c>
      <c r="C21" s="47">
        <v>2.161</v>
      </c>
      <c r="D21" s="56">
        <v>2.085</v>
      </c>
      <c r="E21" s="57">
        <v>1.0569999999999999</v>
      </c>
      <c r="F21" s="46">
        <v>0.309</v>
      </c>
      <c r="G21" s="46">
        <v>0.41799999999999998</v>
      </c>
      <c r="H21" s="46">
        <v>0.51500000000000001</v>
      </c>
      <c r="I21" s="46">
        <v>0.155</v>
      </c>
      <c r="J21" s="46">
        <v>2.1390000000000002</v>
      </c>
      <c r="K21" s="47">
        <v>1.6879999999999999</v>
      </c>
      <c r="L21" s="46">
        <v>0.39600000000000002</v>
      </c>
      <c r="M21" s="46">
        <v>0.78400000000000003</v>
      </c>
      <c r="N21" s="46">
        <v>0.33700000000000002</v>
      </c>
      <c r="O21" s="46">
        <v>0.106</v>
      </c>
      <c r="P21" s="46">
        <v>2.6309999999999998</v>
      </c>
      <c r="Q21" s="46">
        <v>0.73399999999999999</v>
      </c>
      <c r="R21" s="46">
        <v>0.66700000000000004</v>
      </c>
      <c r="S21" s="46">
        <v>0.193</v>
      </c>
      <c r="T21" s="46">
        <v>0.875</v>
      </c>
    </row>
    <row r="22" spans="1:20" x14ac:dyDescent="0.25">
      <c r="A22">
        <v>2005</v>
      </c>
      <c r="B22" s="46">
        <v>2.8180000000000001</v>
      </c>
      <c r="C22" s="46">
        <v>2.5910000000000002</v>
      </c>
      <c r="D22" s="56">
        <v>2.266</v>
      </c>
      <c r="E22" s="56">
        <v>1.163</v>
      </c>
      <c r="F22" s="46">
        <v>0.36599999999999999</v>
      </c>
      <c r="G22" s="46">
        <v>0.43099999999999999</v>
      </c>
      <c r="H22" s="46">
        <v>0.53900000000000003</v>
      </c>
      <c r="I22" s="46">
        <v>0.20599999999999999</v>
      </c>
      <c r="J22" s="46">
        <v>2.7789999999999999</v>
      </c>
      <c r="K22" s="46">
        <v>1.9339999999999999</v>
      </c>
      <c r="L22" s="46">
        <v>0.60399999999999998</v>
      </c>
      <c r="M22" s="46">
        <v>0.84799999999999998</v>
      </c>
      <c r="N22" s="46">
        <v>0.504</v>
      </c>
      <c r="O22" s="46">
        <v>0.27200000000000002</v>
      </c>
      <c r="P22" s="46">
        <v>2.855</v>
      </c>
      <c r="Q22" s="46">
        <v>0.752</v>
      </c>
      <c r="R22" s="46">
        <v>0.94699999999999995</v>
      </c>
      <c r="S22" s="46">
        <v>0.23</v>
      </c>
      <c r="T22" s="46">
        <v>1.2470000000000001</v>
      </c>
    </row>
    <row r="23" spans="1:20" x14ac:dyDescent="0.25">
      <c r="A23">
        <v>2006</v>
      </c>
      <c r="B23" s="46">
        <v>2.6680000000000001</v>
      </c>
      <c r="C23" s="46">
        <v>2.319</v>
      </c>
      <c r="D23" s="56">
        <v>1.29</v>
      </c>
      <c r="E23" s="56">
        <v>1.143</v>
      </c>
      <c r="F23" s="46">
        <v>0.38200000000000001</v>
      </c>
      <c r="G23" s="46">
        <v>0.36099999999999999</v>
      </c>
      <c r="H23" s="46">
        <v>0.68100000000000005</v>
      </c>
      <c r="I23" s="46">
        <v>0.16</v>
      </c>
      <c r="J23" s="46">
        <v>2.5369999999999999</v>
      </c>
      <c r="K23" s="46">
        <v>1.718</v>
      </c>
      <c r="L23" s="46">
        <v>0.621</v>
      </c>
      <c r="M23" s="46">
        <v>0.94699999999999995</v>
      </c>
      <c r="N23" s="46">
        <v>0.73099999999999998</v>
      </c>
      <c r="O23" s="46">
        <v>0.27500000000000002</v>
      </c>
      <c r="P23" s="46">
        <v>3.448</v>
      </c>
      <c r="Q23" s="46">
        <v>0.754</v>
      </c>
      <c r="R23" s="46">
        <v>0.95099999999999996</v>
      </c>
      <c r="S23" s="46">
        <v>0.22800000000000001</v>
      </c>
      <c r="T23" s="46">
        <v>1.3759999999999999</v>
      </c>
    </row>
    <row r="24" spans="1:20" x14ac:dyDescent="0.25">
      <c r="A24">
        <v>2007</v>
      </c>
      <c r="B24" s="46">
        <v>1.85</v>
      </c>
      <c r="C24" s="46">
        <v>2.202</v>
      </c>
      <c r="D24" s="46">
        <v>2.0920000000000001</v>
      </c>
      <c r="E24">
        <v>1.0129999999999999</v>
      </c>
      <c r="F24" s="46">
        <v>0.27700000000000002</v>
      </c>
      <c r="G24" s="46">
        <v>0.24099999999999999</v>
      </c>
      <c r="H24" s="46">
        <v>0.40300000000000002</v>
      </c>
      <c r="I24" s="46">
        <v>0.128</v>
      </c>
      <c r="J24" s="46">
        <v>2.2029999999999998</v>
      </c>
      <c r="K24" s="46">
        <v>1.661</v>
      </c>
      <c r="L24" s="46">
        <v>0.28599999999999998</v>
      </c>
      <c r="M24" s="46">
        <v>0.79300000000000004</v>
      </c>
      <c r="N24" s="46">
        <v>0.61399999999999999</v>
      </c>
      <c r="O24" s="46">
        <v>0.13200000000000001</v>
      </c>
      <c r="P24" s="46">
        <v>2.97</v>
      </c>
      <c r="Q24" s="46">
        <v>0.69099999999999995</v>
      </c>
      <c r="R24" s="46">
        <v>0.69799999999999995</v>
      </c>
      <c r="S24" s="46">
        <v>0.16200000000000001</v>
      </c>
      <c r="T24" s="46">
        <v>0.98399999999999999</v>
      </c>
    </row>
    <row r="25" spans="1:20" x14ac:dyDescent="0.25">
      <c r="A25">
        <v>2008</v>
      </c>
      <c r="B25" s="46">
        <v>2.452</v>
      </c>
      <c r="C25" s="46">
        <v>1.8069999999999999</v>
      </c>
      <c r="D25" s="46">
        <v>1.8460000000000001</v>
      </c>
      <c r="E25">
        <v>0.90800000000000003</v>
      </c>
      <c r="F25" s="46">
        <v>0.29099999999999998</v>
      </c>
      <c r="G25" s="46">
        <v>0.42</v>
      </c>
      <c r="H25" s="46">
        <v>0.39700000000000002</v>
      </c>
      <c r="I25" s="46">
        <v>0.10100000000000001</v>
      </c>
      <c r="J25" s="46">
        <v>2.488</v>
      </c>
      <c r="K25" s="46">
        <v>1.5649999999999999</v>
      </c>
      <c r="L25" s="46">
        <v>0.34499999999999997</v>
      </c>
      <c r="M25" s="46">
        <v>0.83799999999999997</v>
      </c>
      <c r="N25" s="46">
        <v>0.55000000000000004</v>
      </c>
      <c r="O25" s="46">
        <v>0.188</v>
      </c>
      <c r="P25" s="46">
        <v>2.9470000000000001</v>
      </c>
      <c r="Q25" s="46">
        <v>0.63500000000000001</v>
      </c>
      <c r="R25" s="46">
        <v>0.75700000000000001</v>
      </c>
      <c r="S25" s="46">
        <v>0.17799999999999999</v>
      </c>
      <c r="T25" s="46">
        <v>0.99099999999999999</v>
      </c>
    </row>
    <row r="26" spans="1:20" x14ac:dyDescent="0.25">
      <c r="A26">
        <v>2009</v>
      </c>
      <c r="B26" s="46">
        <v>2.036</v>
      </c>
      <c r="C26" s="46">
        <v>2.0910000000000002</v>
      </c>
      <c r="D26" s="46">
        <v>2.077</v>
      </c>
      <c r="E26">
        <v>0.95399999999999996</v>
      </c>
      <c r="F26" s="46">
        <v>0.28399999999999997</v>
      </c>
      <c r="G26" s="46">
        <v>0.36199999999999999</v>
      </c>
      <c r="H26" s="46">
        <v>0.38400000000000001</v>
      </c>
      <c r="I26" s="46">
        <v>0.129</v>
      </c>
      <c r="J26" s="46">
        <v>2.3810000000000002</v>
      </c>
      <c r="K26" s="46">
        <v>1.518</v>
      </c>
      <c r="L26" s="54"/>
      <c r="M26" s="54"/>
      <c r="N26" s="54"/>
      <c r="O26" s="54"/>
      <c r="P26" s="46">
        <v>2.4980000000000002</v>
      </c>
      <c r="Q26" s="46">
        <v>0.61399999999999999</v>
      </c>
      <c r="R26" s="46">
        <v>0.71</v>
      </c>
      <c r="S26" s="46">
        <v>0.16400000000000001</v>
      </c>
      <c r="T26" s="46">
        <v>0.88800000000000001</v>
      </c>
    </row>
    <row r="27" spans="1:20" x14ac:dyDescent="0.25">
      <c r="A27">
        <v>2010</v>
      </c>
      <c r="B27" s="46">
        <v>2.069</v>
      </c>
      <c r="C27" s="13">
        <v>2.214</v>
      </c>
      <c r="D27" s="17">
        <v>2.1949999999999998</v>
      </c>
      <c r="E27" s="17">
        <v>1.03</v>
      </c>
      <c r="F27" s="13">
        <v>0.32700000000000001</v>
      </c>
      <c r="G27" s="13">
        <v>0.42099999999999999</v>
      </c>
      <c r="H27" s="13">
        <v>0.47899999999999998</v>
      </c>
      <c r="I27" s="13">
        <v>0.17399999999999999</v>
      </c>
      <c r="J27" s="13">
        <v>2.234</v>
      </c>
      <c r="K27" s="13">
        <v>1.4379999999999999</v>
      </c>
      <c r="L27" s="54"/>
      <c r="M27" s="54"/>
      <c r="N27" s="54"/>
      <c r="O27" s="54"/>
      <c r="P27" s="13">
        <v>3.0030000000000001</v>
      </c>
      <c r="Q27" s="13">
        <v>0.749</v>
      </c>
      <c r="R27" s="13">
        <v>0.66500000000000004</v>
      </c>
      <c r="S27" s="13">
        <v>0.19700000000000001</v>
      </c>
      <c r="T27" s="13">
        <v>0.92700000000000005</v>
      </c>
    </row>
    <row r="28" spans="1:20" x14ac:dyDescent="0.25">
      <c r="A28">
        <v>2011</v>
      </c>
      <c r="B28" s="13">
        <v>2.0249999999999999</v>
      </c>
      <c r="C28" s="13">
        <v>2.3109999999999999</v>
      </c>
      <c r="D28" s="17">
        <v>2.5139999999999998</v>
      </c>
      <c r="E28" s="13">
        <v>1.4319999999999999</v>
      </c>
      <c r="F28" s="13">
        <v>0.28399999999999997</v>
      </c>
      <c r="G28" s="13">
        <v>0.38700000000000001</v>
      </c>
      <c r="H28" s="13">
        <v>0.40899999999999997</v>
      </c>
      <c r="I28" s="13">
        <v>0.14599999999999999</v>
      </c>
      <c r="J28">
        <f t="shared" ref="J28:J29" si="0">+H28+H31</f>
        <v>0.40899999999999997</v>
      </c>
      <c r="K28" s="13">
        <v>0.98499999999999999</v>
      </c>
      <c r="L28" s="46">
        <v>0.628</v>
      </c>
      <c r="M28" s="13">
        <v>0.94</v>
      </c>
      <c r="N28" s="13">
        <v>0.875</v>
      </c>
      <c r="O28" s="13">
        <v>0.39</v>
      </c>
      <c r="P28" s="13">
        <v>2.9390000000000001</v>
      </c>
      <c r="Q28" s="13">
        <v>0.66900000000000004</v>
      </c>
      <c r="R28" s="13">
        <v>0.93600000000000005</v>
      </c>
      <c r="S28" s="13">
        <v>0.16400000000000001</v>
      </c>
      <c r="T28" s="13">
        <v>1.256</v>
      </c>
    </row>
    <row r="29" spans="1:20" x14ac:dyDescent="0.25">
      <c r="A29">
        <v>2012</v>
      </c>
      <c r="B29" s="13">
        <v>2.181</v>
      </c>
      <c r="C29" s="13">
        <v>2.1150000000000002</v>
      </c>
      <c r="D29" s="13">
        <v>1.8260000000000001</v>
      </c>
      <c r="E29" s="13">
        <v>0.92300000000000004</v>
      </c>
      <c r="F29" s="13">
        <v>0.255</v>
      </c>
      <c r="G29" s="13">
        <v>0.35899999999999999</v>
      </c>
      <c r="H29" s="13">
        <v>0.38</v>
      </c>
      <c r="I29" s="13">
        <v>0.13100000000000001</v>
      </c>
      <c r="J29">
        <f t="shared" si="0"/>
        <v>0.38</v>
      </c>
      <c r="K29" s="13">
        <v>0.78</v>
      </c>
      <c r="L29" s="46">
        <v>0.60899999999999999</v>
      </c>
      <c r="M29" s="13">
        <v>1.0660000000000001</v>
      </c>
      <c r="N29" s="13">
        <v>0.71399999999999997</v>
      </c>
      <c r="O29" s="13">
        <v>0.36</v>
      </c>
      <c r="P29" s="13">
        <v>3.036</v>
      </c>
      <c r="Q29" s="13">
        <v>0.73399999999999999</v>
      </c>
      <c r="R29" s="13">
        <v>0.60099999999999998</v>
      </c>
      <c r="S29" s="13">
        <v>0.13500000000000001</v>
      </c>
      <c r="T29" s="13">
        <v>0.81499999999999995</v>
      </c>
    </row>
    <row r="32" spans="1:20" x14ac:dyDescent="0.25">
      <c r="B32" s="3"/>
      <c r="C32" t="s">
        <v>87</v>
      </c>
    </row>
    <row r="33" spans="2:3" x14ac:dyDescent="0.25">
      <c r="B33" s="4"/>
      <c r="C33" t="s">
        <v>83</v>
      </c>
    </row>
    <row r="34" spans="2:3" x14ac:dyDescent="0.25">
      <c r="B34" s="12"/>
      <c r="C34" t="s">
        <v>39</v>
      </c>
    </row>
  </sheetData>
  <sortState ref="B28:G38">
    <sortCondition ref="C28:C38"/>
    <sortCondition ref="B28:B3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1"/>
  <sheetViews>
    <sheetView zoomScale="87" zoomScaleNormal="87" workbookViewId="0">
      <selection activeCell="A20" sqref="A20:B21"/>
    </sheetView>
  </sheetViews>
  <sheetFormatPr defaultColWidth="6.140625" defaultRowHeight="15" x14ac:dyDescent="0.25"/>
  <cols>
    <col min="1" max="1" width="8.5703125" style="13" bestFit="1" customWidth="1"/>
    <col min="2" max="3" width="6.28515625" style="13" bestFit="1" customWidth="1"/>
    <col min="4" max="4" width="6.42578125" style="13" customWidth="1"/>
    <col min="5" max="5" width="14" style="13" customWidth="1"/>
    <col min="6" max="71" width="6.28515625" style="13" bestFit="1" customWidth="1"/>
    <col min="72" max="16384" width="6.140625" style="13"/>
  </cols>
  <sheetData>
    <row r="1" spans="1:25" x14ac:dyDescent="0.25">
      <c r="A1" s="18" t="s">
        <v>91</v>
      </c>
      <c r="B1" s="18" t="s">
        <v>92</v>
      </c>
      <c r="C1" s="18" t="s">
        <v>93</v>
      </c>
      <c r="D1" s="18" t="s">
        <v>94</v>
      </c>
      <c r="E1" s="18" t="s">
        <v>95</v>
      </c>
      <c r="F1" s="18" t="s">
        <v>96</v>
      </c>
      <c r="G1" s="18" t="s">
        <v>48</v>
      </c>
      <c r="H1" s="18" t="s">
        <v>97</v>
      </c>
      <c r="I1" s="18" t="s">
        <v>98</v>
      </c>
      <c r="J1" s="18" t="s">
        <v>99</v>
      </c>
      <c r="K1" s="18" t="s">
        <v>100</v>
      </c>
      <c r="L1" s="18" t="s">
        <v>101</v>
      </c>
      <c r="M1" s="18" t="s">
        <v>102</v>
      </c>
      <c r="N1" s="18" t="s">
        <v>103</v>
      </c>
      <c r="O1" s="18" t="s">
        <v>104</v>
      </c>
      <c r="P1" s="18" t="s">
        <v>105</v>
      </c>
      <c r="Q1" s="18" t="s">
        <v>106</v>
      </c>
      <c r="R1" s="18" t="s">
        <v>107</v>
      </c>
      <c r="S1" s="18" t="s">
        <v>108</v>
      </c>
      <c r="T1" s="18" t="s">
        <v>109</v>
      </c>
      <c r="U1" s="18" t="s">
        <v>110</v>
      </c>
      <c r="V1" s="18" t="s">
        <v>111</v>
      </c>
      <c r="W1" s="18" t="s">
        <v>112</v>
      </c>
      <c r="X1" s="18" t="s">
        <v>120</v>
      </c>
      <c r="Y1" s="18" t="s">
        <v>113</v>
      </c>
    </row>
    <row r="2" spans="1:25" x14ac:dyDescent="0.25">
      <c r="A2" s="82">
        <v>1996</v>
      </c>
      <c r="B2" s="18"/>
      <c r="C2" s="18"/>
      <c r="D2" s="18"/>
      <c r="E2" s="18"/>
      <c r="F2" s="18"/>
      <c r="G2" s="18">
        <v>30.547999999999998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x14ac:dyDescent="0.25">
      <c r="A3" s="82">
        <v>1997</v>
      </c>
      <c r="B3" s="18"/>
      <c r="C3" s="76">
        <v>26.318999999999999</v>
      </c>
      <c r="D3" s="76">
        <v>27.253</v>
      </c>
      <c r="E3" s="76">
        <v>13.897</v>
      </c>
      <c r="F3" s="76">
        <v>14.45</v>
      </c>
      <c r="G3" s="18">
        <v>24.837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76">
        <v>12.978</v>
      </c>
      <c r="V3" s="18"/>
      <c r="W3" s="76">
        <v>18.789000000000001</v>
      </c>
      <c r="X3" s="18"/>
      <c r="Y3" s="18"/>
    </row>
    <row r="4" spans="1:25" x14ac:dyDescent="0.25">
      <c r="A4" s="82">
        <v>1998</v>
      </c>
      <c r="B4" s="18"/>
      <c r="C4" s="76">
        <v>23.181000000000001</v>
      </c>
      <c r="D4" s="76">
        <v>20.356999999999999</v>
      </c>
      <c r="E4" s="76">
        <v>10.593</v>
      </c>
      <c r="F4" s="76">
        <v>12.46</v>
      </c>
      <c r="G4" s="18">
        <v>19.844000000000001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76">
        <v>12.464</v>
      </c>
      <c r="V4" s="18"/>
      <c r="W4" s="76">
        <v>17.978999999999999</v>
      </c>
      <c r="X4" s="18"/>
      <c r="Y4" s="18"/>
    </row>
    <row r="5" spans="1:25" x14ac:dyDescent="0.25">
      <c r="A5" s="79">
        <v>1999</v>
      </c>
      <c r="B5" s="14"/>
      <c r="C5" s="77">
        <v>20.582999999999998</v>
      </c>
      <c r="D5" s="77">
        <v>18.771000000000001</v>
      </c>
      <c r="E5" s="77">
        <v>12.058</v>
      </c>
      <c r="F5" s="77">
        <v>11.760999999999999</v>
      </c>
      <c r="G5" s="14">
        <v>19.427</v>
      </c>
      <c r="H5" s="14">
        <v>19.704999999999998</v>
      </c>
      <c r="I5" s="14">
        <v>16.459</v>
      </c>
      <c r="J5" s="14">
        <v>8.1110000000000007</v>
      </c>
      <c r="K5" s="14">
        <v>14.581</v>
      </c>
      <c r="L5" s="14">
        <v>12.499000000000001</v>
      </c>
      <c r="M5" s="14">
        <v>17.041</v>
      </c>
      <c r="N5" s="14"/>
      <c r="O5" s="14"/>
      <c r="P5" s="14"/>
      <c r="Q5" s="14"/>
      <c r="R5" s="14"/>
      <c r="S5" s="14"/>
      <c r="T5" s="14">
        <v>7.1669999999999998</v>
      </c>
      <c r="U5" s="77">
        <v>12.221</v>
      </c>
      <c r="V5" s="77">
        <v>17.648</v>
      </c>
      <c r="W5" s="77">
        <v>17.47</v>
      </c>
      <c r="X5" s="14"/>
      <c r="Y5" s="14"/>
    </row>
    <row r="6" spans="1:25" x14ac:dyDescent="0.25">
      <c r="A6" s="82">
        <v>2000</v>
      </c>
      <c r="B6" s="18">
        <v>27.38</v>
      </c>
      <c r="C6" s="76">
        <v>19.782</v>
      </c>
      <c r="D6" s="76">
        <v>17.904</v>
      </c>
      <c r="E6" s="76">
        <v>10.24</v>
      </c>
      <c r="F6" s="76">
        <v>11.013999999999999</v>
      </c>
      <c r="G6" s="18">
        <v>19.544</v>
      </c>
      <c r="H6" s="18">
        <v>20.457000000000001</v>
      </c>
      <c r="I6" s="18">
        <v>17.282</v>
      </c>
      <c r="J6" s="18">
        <v>10.484</v>
      </c>
      <c r="K6" s="18">
        <v>17.364000000000001</v>
      </c>
      <c r="L6" s="18">
        <v>12.082000000000001</v>
      </c>
      <c r="M6" s="18">
        <v>19.619</v>
      </c>
      <c r="N6" s="28"/>
      <c r="O6" s="28"/>
      <c r="P6" s="28"/>
      <c r="Q6" s="28"/>
      <c r="R6" s="28"/>
      <c r="S6" s="28"/>
      <c r="T6" s="18">
        <v>6.5460000000000003</v>
      </c>
      <c r="U6" s="76">
        <v>12.417999999999999</v>
      </c>
      <c r="V6" s="76">
        <v>18.23</v>
      </c>
      <c r="W6" s="76">
        <v>16.542999999999999</v>
      </c>
      <c r="X6" s="76">
        <v>6.7610000000000001</v>
      </c>
      <c r="Y6" s="18">
        <v>14.925000000000001</v>
      </c>
    </row>
    <row r="7" spans="1:25" x14ac:dyDescent="0.25">
      <c r="A7" s="82">
        <v>2001</v>
      </c>
      <c r="B7" s="18">
        <v>26.163</v>
      </c>
      <c r="C7" s="76">
        <v>19.315000000000001</v>
      </c>
      <c r="D7" s="76">
        <v>18.056999999999999</v>
      </c>
      <c r="E7" s="76">
        <v>11.057</v>
      </c>
      <c r="F7" s="76">
        <v>11.599</v>
      </c>
      <c r="G7" s="18">
        <v>22.853999999999999</v>
      </c>
      <c r="H7" s="18">
        <v>20.091000000000001</v>
      </c>
      <c r="I7" s="18">
        <v>16.286999999999999</v>
      </c>
      <c r="J7" s="18">
        <v>9.9039999999999999</v>
      </c>
      <c r="K7" s="18">
        <v>15.602</v>
      </c>
      <c r="L7" s="18">
        <v>10.263</v>
      </c>
      <c r="M7" s="18">
        <v>16.832000000000001</v>
      </c>
      <c r="N7" s="18">
        <v>14.27</v>
      </c>
      <c r="O7" s="18">
        <v>19.219000000000001</v>
      </c>
      <c r="P7" s="18">
        <v>16.175000000000001</v>
      </c>
      <c r="Q7" s="18">
        <v>14.782999999999999</v>
      </c>
      <c r="R7" s="18">
        <v>19.471</v>
      </c>
      <c r="S7" s="18">
        <v>15.72</v>
      </c>
      <c r="T7" s="18">
        <v>6.8719999999999999</v>
      </c>
      <c r="U7" s="76">
        <v>12.515000000000001</v>
      </c>
      <c r="V7" s="76">
        <v>18.725999999999999</v>
      </c>
      <c r="W7" s="76">
        <v>14.031000000000001</v>
      </c>
      <c r="X7" s="76">
        <v>6.0759999999999996</v>
      </c>
      <c r="Y7" s="18">
        <v>14.7</v>
      </c>
    </row>
    <row r="8" spans="1:25" x14ac:dyDescent="0.25">
      <c r="A8" s="82">
        <v>2002</v>
      </c>
      <c r="B8" s="18">
        <v>29.225999999999999</v>
      </c>
      <c r="C8" s="76">
        <v>21.123999999999999</v>
      </c>
      <c r="D8" s="76">
        <v>19.64</v>
      </c>
      <c r="E8" s="76">
        <v>12.401999999999999</v>
      </c>
      <c r="F8" s="76">
        <v>13.214</v>
      </c>
      <c r="G8" s="18">
        <v>25.446000000000002</v>
      </c>
      <c r="H8" s="18">
        <v>20.166</v>
      </c>
      <c r="I8" s="18">
        <v>19.494</v>
      </c>
      <c r="J8" s="18">
        <v>9.9009999999999998</v>
      </c>
      <c r="K8" s="18">
        <v>16.381</v>
      </c>
      <c r="L8" s="18">
        <v>11.959</v>
      </c>
      <c r="M8" s="18">
        <v>18.838000000000001</v>
      </c>
      <c r="N8" s="18">
        <v>10.835000000000001</v>
      </c>
      <c r="O8" s="18">
        <v>15.977</v>
      </c>
      <c r="P8" s="18">
        <v>14.643000000000001</v>
      </c>
      <c r="Q8" s="18">
        <v>12.358000000000001</v>
      </c>
      <c r="R8" s="18">
        <v>15.39</v>
      </c>
      <c r="S8" s="18">
        <v>13.888999999999999</v>
      </c>
      <c r="T8" s="18">
        <v>8.0210000000000008</v>
      </c>
      <c r="U8" s="76">
        <v>14.595000000000001</v>
      </c>
      <c r="V8" s="76">
        <v>16.757999999999999</v>
      </c>
      <c r="W8" s="76">
        <v>14.129</v>
      </c>
      <c r="X8" s="76">
        <v>7.1470000000000002</v>
      </c>
      <c r="Y8" s="18">
        <v>12.605</v>
      </c>
    </row>
    <row r="9" spans="1:25" x14ac:dyDescent="0.25">
      <c r="A9" s="82">
        <v>2003</v>
      </c>
      <c r="B9" s="18">
        <v>31.128</v>
      </c>
      <c r="C9" s="76">
        <v>25.286999999999999</v>
      </c>
      <c r="D9" s="76">
        <v>23.228000000000002</v>
      </c>
      <c r="E9" s="76">
        <v>14.708</v>
      </c>
      <c r="F9" s="76">
        <v>15.215999999999999</v>
      </c>
      <c r="G9" s="18">
        <v>30.588999999999999</v>
      </c>
      <c r="H9" s="18">
        <v>22.786000000000001</v>
      </c>
      <c r="I9" s="18">
        <v>21.594000000000001</v>
      </c>
      <c r="J9" s="18">
        <v>13.053000000000001</v>
      </c>
      <c r="K9" s="18">
        <v>17.638000000000002</v>
      </c>
      <c r="L9" s="18">
        <v>13.209</v>
      </c>
      <c r="M9" s="18">
        <v>19.78</v>
      </c>
      <c r="N9" s="18">
        <v>11.51</v>
      </c>
      <c r="O9" s="18">
        <v>16.581</v>
      </c>
      <c r="P9" s="18">
        <v>16.135000000000002</v>
      </c>
      <c r="Q9" s="18">
        <v>12.667</v>
      </c>
      <c r="R9" s="18">
        <v>19.567</v>
      </c>
      <c r="S9" s="18">
        <v>14.595000000000001</v>
      </c>
      <c r="T9" s="18">
        <v>7.8</v>
      </c>
      <c r="U9" s="76">
        <v>14.952</v>
      </c>
      <c r="V9" s="76">
        <v>20.308</v>
      </c>
      <c r="W9" s="78"/>
      <c r="X9" s="76">
        <v>6.6559999999999997</v>
      </c>
      <c r="Y9" s="18">
        <v>9.93</v>
      </c>
    </row>
    <row r="10" spans="1:25" x14ac:dyDescent="0.25">
      <c r="A10" s="82">
        <v>2004</v>
      </c>
      <c r="B10" s="18">
        <v>24.54</v>
      </c>
      <c r="C10" s="76">
        <v>19.98</v>
      </c>
      <c r="D10" s="76">
        <v>19.428000000000001</v>
      </c>
      <c r="E10" s="76">
        <v>11.244999999999999</v>
      </c>
      <c r="F10" s="76">
        <v>11.948</v>
      </c>
      <c r="G10" s="18">
        <v>26.102</v>
      </c>
      <c r="H10" s="18">
        <v>19.117999999999999</v>
      </c>
      <c r="I10" s="18">
        <v>17.512</v>
      </c>
      <c r="J10" s="18">
        <v>10.427</v>
      </c>
      <c r="K10" s="18">
        <v>13.784000000000001</v>
      </c>
      <c r="L10" s="18">
        <v>10.336</v>
      </c>
      <c r="M10" s="18">
        <v>15.186</v>
      </c>
      <c r="N10" s="18">
        <v>13.225</v>
      </c>
      <c r="O10" s="18">
        <v>18.579999999999998</v>
      </c>
      <c r="P10" s="18">
        <v>17.216999999999999</v>
      </c>
      <c r="Q10" s="18">
        <v>13.233000000000001</v>
      </c>
      <c r="R10" s="18">
        <v>22.244</v>
      </c>
      <c r="S10" s="18">
        <v>13.281000000000001</v>
      </c>
      <c r="T10" s="18">
        <v>5.6070000000000002</v>
      </c>
      <c r="U10" s="76">
        <v>10.387</v>
      </c>
      <c r="V10" s="76">
        <v>18.798999999999999</v>
      </c>
      <c r="W10" s="78"/>
      <c r="X10" s="76">
        <v>5.3470000000000004</v>
      </c>
      <c r="Y10" s="18">
        <v>10.505000000000001</v>
      </c>
    </row>
    <row r="11" spans="1:25" x14ac:dyDescent="0.25">
      <c r="A11" s="82">
        <v>2005</v>
      </c>
      <c r="B11" s="18">
        <v>26.741</v>
      </c>
      <c r="C11" s="76">
        <v>19.797999999999998</v>
      </c>
      <c r="D11" s="76">
        <v>18.408999999999999</v>
      </c>
      <c r="E11" s="76">
        <v>10.977</v>
      </c>
      <c r="F11" s="76">
        <v>11.759</v>
      </c>
      <c r="G11" s="18">
        <v>28.324999999999999</v>
      </c>
      <c r="H11" s="18">
        <v>19.606000000000002</v>
      </c>
      <c r="I11" s="18">
        <v>17.713999999999999</v>
      </c>
      <c r="J11" s="18">
        <v>9.7219999999999995</v>
      </c>
      <c r="K11" s="18">
        <v>13.791</v>
      </c>
      <c r="L11" s="18">
        <v>12.162000000000001</v>
      </c>
      <c r="M11" s="18">
        <v>17.228000000000002</v>
      </c>
      <c r="N11" s="18">
        <v>11.887</v>
      </c>
      <c r="O11" s="18">
        <v>18.972000000000001</v>
      </c>
      <c r="P11" s="18">
        <v>15.327</v>
      </c>
      <c r="Q11" s="18">
        <v>12.842000000000001</v>
      </c>
      <c r="R11" s="18">
        <v>16.831</v>
      </c>
      <c r="S11" s="18">
        <v>13.609</v>
      </c>
      <c r="T11" s="18">
        <v>6.84</v>
      </c>
      <c r="U11" s="76">
        <v>10.696</v>
      </c>
      <c r="V11" s="76">
        <v>19.391999999999999</v>
      </c>
      <c r="W11" s="76">
        <v>15.978999999999999</v>
      </c>
      <c r="X11" s="76">
        <v>6.7720000000000002</v>
      </c>
      <c r="Y11" s="18">
        <v>9.4779999999999998</v>
      </c>
    </row>
    <row r="12" spans="1:25" x14ac:dyDescent="0.25">
      <c r="A12" s="82">
        <v>2006</v>
      </c>
      <c r="B12" s="18">
        <v>25.635000000000002</v>
      </c>
      <c r="C12" s="76">
        <v>23.116</v>
      </c>
      <c r="D12" s="76">
        <v>22.135999999999999</v>
      </c>
      <c r="E12" s="76">
        <v>10.808</v>
      </c>
      <c r="F12" s="76">
        <v>11.254</v>
      </c>
      <c r="G12" s="18">
        <v>26.677</v>
      </c>
      <c r="H12" s="18">
        <v>19.631</v>
      </c>
      <c r="I12" s="18">
        <v>20.731999999999999</v>
      </c>
      <c r="J12" s="18">
        <v>8.3330000000000002</v>
      </c>
      <c r="K12" s="18">
        <v>15.634</v>
      </c>
      <c r="L12" s="18">
        <v>10.536</v>
      </c>
      <c r="M12" s="18">
        <v>18.440999999999999</v>
      </c>
      <c r="N12" s="18">
        <v>11.907999999999999</v>
      </c>
      <c r="O12" s="18">
        <v>15.518000000000001</v>
      </c>
      <c r="P12" s="18">
        <v>14.073</v>
      </c>
      <c r="Q12" s="18">
        <v>11.14</v>
      </c>
      <c r="R12" s="18">
        <v>16.838000000000001</v>
      </c>
      <c r="S12" s="18">
        <v>13.164</v>
      </c>
      <c r="T12" s="18">
        <v>6.9950000000000001</v>
      </c>
      <c r="U12" s="76">
        <v>11.478</v>
      </c>
      <c r="V12" s="76">
        <v>21.734999999999999</v>
      </c>
      <c r="W12" s="76">
        <v>17.558</v>
      </c>
      <c r="X12" s="76">
        <v>8.0630000000000006</v>
      </c>
      <c r="Y12" s="18">
        <v>11.571</v>
      </c>
    </row>
    <row r="13" spans="1:25" x14ac:dyDescent="0.25">
      <c r="A13" s="82">
        <v>2007</v>
      </c>
      <c r="B13" s="18">
        <v>20.834</v>
      </c>
      <c r="C13" s="76">
        <v>19.3</v>
      </c>
      <c r="D13" s="76">
        <v>18.628</v>
      </c>
      <c r="E13" s="76">
        <v>10.619</v>
      </c>
      <c r="F13" s="76">
        <v>10.622</v>
      </c>
      <c r="G13" s="13">
        <v>17.992999999999999</v>
      </c>
      <c r="H13" s="18">
        <v>18.603000000000002</v>
      </c>
      <c r="I13" s="18">
        <v>15.766</v>
      </c>
      <c r="J13" s="18">
        <v>9.3889999999999993</v>
      </c>
      <c r="K13" s="18">
        <v>13.993</v>
      </c>
      <c r="L13" s="18">
        <v>10.406000000000001</v>
      </c>
      <c r="M13" s="18">
        <v>15.384</v>
      </c>
      <c r="N13" s="18">
        <v>7.7809999999999997</v>
      </c>
      <c r="O13" s="18">
        <v>15.903</v>
      </c>
      <c r="P13" s="18">
        <v>14.271000000000001</v>
      </c>
      <c r="Q13" s="18">
        <v>10.694000000000001</v>
      </c>
      <c r="R13" s="18">
        <v>17.504000000000001</v>
      </c>
      <c r="S13" s="18">
        <v>12.039</v>
      </c>
      <c r="T13" s="18">
        <v>5.431</v>
      </c>
      <c r="U13" s="76">
        <v>12.875999999999999</v>
      </c>
      <c r="V13" s="76">
        <v>21.504000000000001</v>
      </c>
      <c r="W13" s="76">
        <v>18.058</v>
      </c>
      <c r="X13" s="76">
        <v>5.6280000000000001</v>
      </c>
      <c r="Y13" s="18">
        <v>9.577</v>
      </c>
    </row>
    <row r="14" spans="1:25" x14ac:dyDescent="0.25">
      <c r="A14" s="82">
        <v>2008</v>
      </c>
      <c r="B14" s="18">
        <v>20.766999999999999</v>
      </c>
      <c r="C14" s="76">
        <v>18.774000000000001</v>
      </c>
      <c r="D14" s="76">
        <v>16.741</v>
      </c>
      <c r="E14" s="76">
        <v>9.5690000000000008</v>
      </c>
      <c r="F14" s="76">
        <v>9.7680000000000007</v>
      </c>
      <c r="G14" s="13">
        <v>17.064</v>
      </c>
      <c r="H14" s="18">
        <v>18.315000000000001</v>
      </c>
      <c r="I14" s="18">
        <v>15.211</v>
      </c>
      <c r="J14" s="18">
        <v>7.15</v>
      </c>
      <c r="K14" s="18">
        <v>12.255000000000001</v>
      </c>
      <c r="L14" s="18">
        <v>9.4039999999999999</v>
      </c>
      <c r="M14" s="18">
        <v>14.317</v>
      </c>
      <c r="N14" s="18">
        <v>7.6539999999999999</v>
      </c>
      <c r="O14" s="18">
        <v>13.989000000000001</v>
      </c>
      <c r="P14" s="18">
        <v>16.728000000000002</v>
      </c>
      <c r="Q14" s="18">
        <v>9.7780000000000005</v>
      </c>
      <c r="R14" s="18">
        <v>13.891</v>
      </c>
      <c r="S14" s="18">
        <v>9.9939999999999998</v>
      </c>
      <c r="T14" s="18">
        <v>4.9710000000000001</v>
      </c>
      <c r="U14" s="76">
        <v>12.656000000000001</v>
      </c>
      <c r="V14" s="76">
        <v>18.808</v>
      </c>
      <c r="W14" s="76">
        <v>17.632000000000001</v>
      </c>
      <c r="X14" s="76">
        <v>5.8810000000000002</v>
      </c>
      <c r="Y14" s="18">
        <v>8.6359999999999992</v>
      </c>
    </row>
    <row r="15" spans="1:25" x14ac:dyDescent="0.25">
      <c r="A15" s="82">
        <v>2009</v>
      </c>
      <c r="B15" s="18">
        <v>21.83</v>
      </c>
      <c r="C15" s="76">
        <v>17.670999999999999</v>
      </c>
      <c r="D15" s="76">
        <v>17.056000000000001</v>
      </c>
      <c r="E15" s="76">
        <v>8.8930000000000007</v>
      </c>
      <c r="F15" s="76">
        <v>9.9979999999999993</v>
      </c>
      <c r="G15" s="28"/>
      <c r="H15" s="18">
        <v>17.206</v>
      </c>
      <c r="I15" s="18">
        <v>15.61</v>
      </c>
      <c r="J15" s="18">
        <v>9.1769999999999996</v>
      </c>
      <c r="K15" s="18">
        <v>13.358000000000001</v>
      </c>
      <c r="L15" s="18">
        <v>10.266999999999999</v>
      </c>
      <c r="M15" s="18">
        <v>14.516</v>
      </c>
      <c r="N15" s="18">
        <v>10.754</v>
      </c>
      <c r="O15" s="18">
        <v>14.031000000000001</v>
      </c>
      <c r="P15" s="18">
        <v>14.25</v>
      </c>
      <c r="Q15" s="18">
        <v>9.0269999999999992</v>
      </c>
      <c r="R15" s="18">
        <v>13.638999999999999</v>
      </c>
      <c r="S15" s="18">
        <v>10.332000000000001</v>
      </c>
      <c r="T15" s="13">
        <v>4.5279999999999996</v>
      </c>
      <c r="U15" s="76">
        <v>10.195</v>
      </c>
      <c r="V15" s="76">
        <v>16.213999999999999</v>
      </c>
      <c r="W15" s="76">
        <v>11.471</v>
      </c>
      <c r="X15" s="76">
        <v>5.9249999999999998</v>
      </c>
      <c r="Y15" s="78"/>
    </row>
    <row r="16" spans="1:25" x14ac:dyDescent="0.25">
      <c r="A16" s="75">
        <v>2010</v>
      </c>
      <c r="B16" s="13">
        <v>23.791</v>
      </c>
      <c r="C16" s="13">
        <v>16.309999999999999</v>
      </c>
      <c r="D16" s="13">
        <v>16.303999999999998</v>
      </c>
      <c r="E16" s="13">
        <v>8.5449999999999999</v>
      </c>
      <c r="F16" s="13">
        <v>8.5679999999999996</v>
      </c>
      <c r="G16" s="13">
        <v>19.315000000000001</v>
      </c>
      <c r="H16" s="13">
        <v>18.356000000000002</v>
      </c>
      <c r="I16" s="13">
        <v>18.044</v>
      </c>
      <c r="J16" s="13">
        <v>10.050000000000001</v>
      </c>
      <c r="K16" s="13">
        <v>16.521000000000001</v>
      </c>
      <c r="L16" s="13">
        <v>11.382999999999999</v>
      </c>
      <c r="M16" s="13">
        <v>17.033000000000001</v>
      </c>
      <c r="N16" s="13">
        <v>10.318</v>
      </c>
      <c r="O16" s="13">
        <v>15.179</v>
      </c>
      <c r="P16" s="13">
        <v>12.488</v>
      </c>
      <c r="Q16" s="13">
        <v>8.3219999999999992</v>
      </c>
      <c r="R16" s="13">
        <v>12.590999999999999</v>
      </c>
      <c r="S16" s="13">
        <v>11.085000000000001</v>
      </c>
      <c r="T16" s="13">
        <v>5.609</v>
      </c>
      <c r="U16" s="13">
        <v>10.34</v>
      </c>
      <c r="V16" s="13">
        <v>15.986000000000001</v>
      </c>
      <c r="W16" s="13">
        <v>8.3010000000000002</v>
      </c>
      <c r="X16" s="13">
        <v>5.1280000000000001</v>
      </c>
      <c r="Y16" s="17">
        <v>8.2919999999999998</v>
      </c>
    </row>
    <row r="17" spans="1:25" x14ac:dyDescent="0.25">
      <c r="A17" s="75">
        <v>2011</v>
      </c>
      <c r="B17" s="13">
        <v>24.37</v>
      </c>
      <c r="C17" s="13">
        <v>17.282</v>
      </c>
      <c r="D17" s="13">
        <v>15.555999999999999</v>
      </c>
      <c r="E17" s="13">
        <v>9.1790000000000003</v>
      </c>
      <c r="F17" s="13">
        <v>8.327</v>
      </c>
      <c r="G17" s="13">
        <v>19.795000000000002</v>
      </c>
      <c r="H17" s="13">
        <v>22.074999999999999</v>
      </c>
      <c r="I17" s="13">
        <v>18.718</v>
      </c>
      <c r="J17" s="13">
        <v>9.2710000000000008</v>
      </c>
      <c r="K17" s="13">
        <v>16.548999999999999</v>
      </c>
      <c r="L17" s="13">
        <v>11.132</v>
      </c>
      <c r="M17" s="13">
        <v>18.652999999999999</v>
      </c>
      <c r="N17" s="28"/>
      <c r="O17" s="28"/>
      <c r="P17" s="28"/>
      <c r="Q17" s="28"/>
      <c r="R17" s="28"/>
      <c r="S17" s="28"/>
      <c r="T17" s="13">
        <v>6.3970000000000002</v>
      </c>
      <c r="U17" s="13">
        <v>9.5890000000000004</v>
      </c>
      <c r="V17" s="13">
        <v>18.117000000000001</v>
      </c>
      <c r="W17" s="13">
        <v>11.742000000000001</v>
      </c>
      <c r="X17" s="13">
        <v>7.0369999999999999</v>
      </c>
      <c r="Y17" s="13">
        <v>8.0679999999999996</v>
      </c>
    </row>
    <row r="18" spans="1:25" x14ac:dyDescent="0.25">
      <c r="A18" s="75">
        <v>2012</v>
      </c>
      <c r="B18" s="13">
        <v>20.079000000000001</v>
      </c>
      <c r="C18" s="13">
        <v>14.927</v>
      </c>
      <c r="D18" s="13">
        <v>13.907</v>
      </c>
      <c r="E18" s="13">
        <v>7.7690000000000001</v>
      </c>
      <c r="F18" s="13">
        <v>7.4169999999999998</v>
      </c>
      <c r="G18" s="13">
        <v>19.355</v>
      </c>
      <c r="H18" s="13">
        <v>17.602</v>
      </c>
      <c r="I18" s="13">
        <v>15.273</v>
      </c>
      <c r="J18" s="13">
        <v>8.66</v>
      </c>
      <c r="K18" s="13">
        <v>13.847</v>
      </c>
      <c r="L18" s="13">
        <v>10.214</v>
      </c>
      <c r="M18" s="13">
        <v>14.420999999999999</v>
      </c>
      <c r="N18" s="13">
        <v>10.756</v>
      </c>
      <c r="O18" s="13">
        <v>14.03</v>
      </c>
      <c r="P18" s="13">
        <v>15.561999999999999</v>
      </c>
      <c r="Q18" s="13">
        <v>8.7279999999999998</v>
      </c>
      <c r="R18" s="13">
        <v>14.456</v>
      </c>
      <c r="S18" s="13">
        <v>10.782</v>
      </c>
      <c r="T18" s="13">
        <v>8.218</v>
      </c>
      <c r="U18" s="87">
        <v>7.91</v>
      </c>
      <c r="V18" s="87">
        <v>16.62</v>
      </c>
      <c r="W18" s="87">
        <v>10.83</v>
      </c>
      <c r="X18" s="13">
        <v>4.8899999999999997</v>
      </c>
      <c r="Y18" s="17">
        <v>6.9550000000000001</v>
      </c>
    </row>
    <row r="20" spans="1:25" x14ac:dyDescent="0.25">
      <c r="A20" s="3"/>
      <c r="B20" t="s">
        <v>87</v>
      </c>
    </row>
    <row r="21" spans="1:25" x14ac:dyDescent="0.25">
      <c r="A21" s="4"/>
      <c r="B21" t="s">
        <v>83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xSO4_precip</vt:lpstr>
      <vt:lpstr>so2</vt:lpstr>
      <vt:lpstr>so4_aero</vt:lpstr>
      <vt:lpstr>no2</vt:lpstr>
      <vt:lpstr>no3_precip</vt:lpstr>
      <vt:lpstr>sno3</vt:lpstr>
      <vt:lpstr>nh4_precip</vt:lpstr>
      <vt:lpstr>sNH4</vt:lpstr>
      <vt:lpstr>PM10</vt:lpstr>
      <vt:lpstr>PM2.5</vt:lpstr>
      <vt:lpstr>ECOC</vt:lpstr>
    </vt:vector>
  </TitlesOfParts>
  <Company>NILU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Wenche Aas</dc:creator>
  <cp:lastModifiedBy> Wenche Aas</cp:lastModifiedBy>
  <cp:lastPrinted>2012-04-25T11:40:29Z</cp:lastPrinted>
  <dcterms:created xsi:type="dcterms:W3CDTF">2011-11-13T18:27:58Z</dcterms:created>
  <dcterms:modified xsi:type="dcterms:W3CDTF">2015-01-09T13:45:22Z</dcterms:modified>
</cp:coreProperties>
</file>