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5480" windowHeight="11640" activeTab="3"/>
  </bookViews>
  <sheets>
    <sheet name="Start_here" sheetId="1" r:id="rId1"/>
    <sheet name="Major_Cost_Itmes_per1" sheetId="2" r:id="rId2"/>
    <sheet name="Major_Cost_Itmes_per2" sheetId="5" r:id="rId3"/>
    <sheet name="Cost_budget_follow_up_table" sheetId="3" r:id="rId4"/>
  </sheets>
  <externalReferences>
    <externalReference r:id="rId5"/>
    <externalReference r:id="rId6"/>
  </externalReferences>
  <definedNames>
    <definedName name="_xlnm._FilterDatabase" localSheetId="1" hidden="1">Major_Cost_Itmes_per1!$C$7:$M$14</definedName>
    <definedName name="_xlnm._FilterDatabase" localSheetId="2" hidden="1">Major_Cost_Itmes_per2!$C$7:$M$40</definedName>
    <definedName name="costtypes" localSheetId="2">'[1]helper sheet'!$B$66:$B$72</definedName>
    <definedName name="costtypes">'[2]helper sheet'!$B$66:$B$72</definedName>
    <definedName name="_xlnm.Print_Area" localSheetId="1">Major_Cost_Itmes_per1!$B$1:$M$16</definedName>
  </definedNames>
  <calcPr calcId="145621"/>
</workbook>
</file>

<file path=xl/calcChain.xml><?xml version="1.0" encoding="utf-8"?>
<calcChain xmlns="http://schemas.openxmlformats.org/spreadsheetml/2006/main">
  <c r="G21" i="3" l="1"/>
  <c r="G22" i="3" s="1"/>
  <c r="F21" i="3"/>
  <c r="F22" i="3" s="1"/>
  <c r="E21" i="3"/>
  <c r="E22" i="3" s="1"/>
  <c r="G20" i="3"/>
  <c r="F20" i="3"/>
  <c r="E20" i="3"/>
  <c r="D5" i="5"/>
  <c r="D4" i="5"/>
  <c r="E40" i="5"/>
  <c r="Y3" i="5"/>
  <c r="W3" i="5"/>
  <c r="Y2" i="5"/>
  <c r="W2" i="5"/>
  <c r="F7" i="3" l="1"/>
  <c r="E7" i="3"/>
  <c r="G17" i="3" l="1"/>
  <c r="G16" i="3"/>
  <c r="G15" i="3"/>
  <c r="G14" i="3"/>
  <c r="G13" i="3"/>
  <c r="G12" i="3"/>
  <c r="G11" i="3"/>
  <c r="G10" i="3"/>
  <c r="G9" i="3"/>
  <c r="G7" i="3"/>
  <c r="E30" i="3" l="1"/>
  <c r="E31" i="3"/>
  <c r="C32" i="3"/>
  <c r="G8" i="3"/>
  <c r="G18" i="3" s="1"/>
  <c r="I18" i="3" s="1"/>
  <c r="D18" i="3"/>
  <c r="E18" i="3"/>
  <c r="F18" i="3"/>
  <c r="H18" i="3" s="1"/>
  <c r="H13" i="3"/>
  <c r="I13" i="3"/>
  <c r="I3" i="3"/>
  <c r="B7" i="3"/>
  <c r="I7" i="3"/>
  <c r="H7" i="3"/>
  <c r="B8" i="3"/>
  <c r="H8" i="3"/>
  <c r="I8" i="3"/>
  <c r="H9" i="3"/>
  <c r="I9" i="3"/>
  <c r="H10" i="3"/>
  <c r="I10" i="3"/>
  <c r="H11" i="3"/>
  <c r="I11" i="3"/>
  <c r="H12" i="3"/>
  <c r="I12" i="3"/>
  <c r="H14" i="3"/>
  <c r="I14" i="3"/>
  <c r="H15" i="3"/>
  <c r="I15" i="3"/>
  <c r="H16" i="3"/>
  <c r="I16" i="3"/>
  <c r="H17" i="3"/>
  <c r="I17" i="3"/>
  <c r="E28" i="3"/>
  <c r="E29" i="3"/>
  <c r="E32" i="3" s="1"/>
  <c r="D32" i="3"/>
  <c r="X2" i="2"/>
  <c r="Z2" i="2"/>
  <c r="X3" i="2"/>
  <c r="Z3" i="2"/>
  <c r="D4" i="2"/>
  <c r="D5" i="2"/>
  <c r="E14" i="2"/>
</calcChain>
</file>

<file path=xl/comments1.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List>
</comments>
</file>

<file path=xl/comments2.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sharedStrings.xml><?xml version="1.0" encoding="utf-8"?>
<sst xmlns="http://schemas.openxmlformats.org/spreadsheetml/2006/main" count="187" uniqueCount="109">
  <si>
    <t>TABLE 1 GENERAL INFORMATION</t>
  </si>
  <si>
    <t>Partner no</t>
  </si>
  <si>
    <t>Institute</t>
  </si>
  <si>
    <t>Short name</t>
  </si>
  <si>
    <t>Cost model</t>
  </si>
  <si>
    <t>Reporting period number</t>
  </si>
  <si>
    <t>Start</t>
  </si>
  <si>
    <t>End</t>
  </si>
  <si>
    <t>INSTRUCTIONS</t>
  </si>
  <si>
    <t>Fill in ONLY yellow cells - If problems, contact us in project office</t>
  </si>
  <si>
    <r>
      <t>NOTE: Fill in always the total cost, not EC paid part</t>
    </r>
    <r>
      <rPr>
        <sz val="10"/>
        <color indexed="10"/>
        <rFont val="Arial"/>
        <family val="2"/>
      </rPr>
      <t xml:space="preserve"> (this is especially important if you are FC or FCF partner)</t>
    </r>
  </si>
  <si>
    <t>2nd NOTE: In the Major cost tables, please fill in the TOTAL DIRECT COST (no overhead!)</t>
  </si>
  <si>
    <t>COST CATEGORY</t>
  </si>
  <si>
    <t>EXPLANATION</t>
  </si>
  <si>
    <t>Personnel costs</t>
  </si>
  <si>
    <t>Direct costs for personnel (Salaries, direct social security payments etc). Only applicable for permanent staff costs in VERY special cases (see guide)</t>
  </si>
  <si>
    <t>Equipment</t>
  </si>
  <si>
    <t>Any equipment, which has "future economic benefits" -- Usually if it will be included in your inventory. Note: Special rules on which part is allowed as a cost: Only depreaciation of the equipment is a valid cost, not the cost of buying one!</t>
  </si>
  <si>
    <t>Consumables</t>
  </si>
  <si>
    <t>Consumables usually relate to the purchase, fabrication, repair or use of any materials, goods or equipment and software which:
􀂃 are not placed in the inventory of durable equipment of the contractor;
􀂃 are not treated as capital expenditure in accordance with the accounting conventions and policies of the contractor.
􀂃 have a short life expectancy, certainly not greater than the duration of the work under the contract;</t>
  </si>
  <si>
    <t>Travel or accomodation</t>
  </si>
  <si>
    <t>Travel and accomodation costs (Travel and subsistence in the financial guide)</t>
  </si>
  <si>
    <t>Services</t>
  </si>
  <si>
    <t>Services not included in subcontracting (this is usually an "other cost", please do not use)</t>
  </si>
  <si>
    <t>Subcontracting</t>
  </si>
  <si>
    <t>Outside services (Please contact project office if you have these)</t>
  </si>
  <si>
    <t>Other costs (the rest)</t>
  </si>
  <si>
    <t>All non-major cost items (the rest)</t>
  </si>
  <si>
    <t>Audit costs</t>
  </si>
  <si>
    <t>Overheads</t>
  </si>
  <si>
    <t>Overheads for all above (see financial guide for maximum levels for different types of work)</t>
  </si>
  <si>
    <t>Audit costs (if necessary, only for partners with over 375 000€ costs)</t>
  </si>
  <si>
    <t>You must use your institute's typical accounting practices to determine the cost categories. However, below is some indication on them (please see Guide to Financial Issues relating to FP7 Indirect Actions for more details)</t>
  </si>
  <si>
    <t>http://cordis.europa.eu/fp7/find-doc_en.html#guidance</t>
  </si>
  <si>
    <t>ftp://ftp.cordis.europa.eu/pub/fp7/docs/financialguide_en.pdf</t>
  </si>
  <si>
    <t xml:space="preserve">   Form C will probably be a web based. EC has developed a tool for this: FORCE.. Own instructions for this.</t>
  </si>
  <si>
    <t>JUSTIFICATION OF USE OF RESOURCES</t>
  </si>
  <si>
    <t xml:space="preserve">REPORTING PERIOD </t>
  </si>
  <si>
    <t>PARTNER NUMBER</t>
  </si>
  <si>
    <t>PARTNER NAME</t>
  </si>
  <si>
    <t>Major cost items (Personnel, Equipment, Major travel expenses, Major consumable expenses)</t>
  </si>
  <si>
    <t>Short description of major cost item</t>
  </si>
  <si>
    <t>Category</t>
  </si>
  <si>
    <t>Actual direct eligible costs (€)</t>
  </si>
  <si>
    <r>
      <t xml:space="preserve">Justification of the costs
</t>
    </r>
    <r>
      <rPr>
        <b/>
        <sz val="7"/>
        <rFont val="Arial"/>
        <family val="2"/>
      </rPr>
      <t>description of expenditure
(salaries, description of equipment, travel description etc)
and actual specific work carried out including WP number</t>
    </r>
  </si>
  <si>
    <t>Click on "select category to get a list of possible values in a drop-down list!</t>
  </si>
  <si>
    <t>Click to select category</t>
  </si>
  <si>
    <t>TOTAL DIRECT MAJOR COSTS</t>
  </si>
  <si>
    <t>(01.09.2008 - 28.02.2010)</t>
  </si>
  <si>
    <t>megaCITY - Zoom for the Environment (CITYZEN) - 212095</t>
  </si>
  <si>
    <t>COST BUDGET FOLLOWUP TABLE</t>
  </si>
  <si>
    <t>Total budget values, not EC funding</t>
  </si>
  <si>
    <t>Contract No</t>
  </si>
  <si>
    <t>Acronym:</t>
  </si>
  <si>
    <t>Date</t>
  </si>
  <si>
    <t>Participants</t>
  </si>
  <si>
    <t>Type of Expenditure (as defined by participant)</t>
  </si>
  <si>
    <t>Budget</t>
  </si>
  <si>
    <t>ACTUAL COSTS (EUR)</t>
  </si>
  <si>
    <t>Pct spent</t>
  </si>
  <si>
    <t>Remaining budget</t>
  </si>
  <si>
    <t>Period 1</t>
  </si>
  <si>
    <t>Period 2</t>
  </si>
  <si>
    <t>Total</t>
  </si>
  <si>
    <t>e</t>
  </si>
  <si>
    <t>a1</t>
  </si>
  <si>
    <t>b1</t>
  </si>
  <si>
    <t>Person months</t>
  </si>
  <si>
    <t>Total costs</t>
  </si>
  <si>
    <t>These should match with totals of all activities in</t>
  </si>
  <si>
    <t>C-form. (Activities are R&amp;D, Demonstration etc)</t>
  </si>
  <si>
    <t>EXPLANATION OF MAJOR CHANGES FROM BUDGETTED VALUES</t>
  </si>
  <si>
    <t>SUM OF TOTAL DIRECT COSTS</t>
  </si>
  <si>
    <t>SUM OF TOTAL INDIRECT COSTS</t>
  </si>
  <si>
    <t>SUM OF TOTAL COSTS</t>
  </si>
  <si>
    <t>CITYZEN</t>
  </si>
  <si>
    <t>(a1+b1)/e</t>
  </si>
  <si>
    <t>c</t>
  </si>
  <si>
    <t>e-c</t>
  </si>
  <si>
    <t>Workpackage</t>
  </si>
  <si>
    <t>WP 1</t>
  </si>
  <si>
    <t>WP 2</t>
  </si>
  <si>
    <t>WP 3</t>
  </si>
  <si>
    <t>WP 4</t>
  </si>
  <si>
    <t>Total PM</t>
  </si>
  <si>
    <t>REPORTED PERSON MONTHS</t>
  </si>
  <si>
    <t>Computing</t>
  </si>
  <si>
    <t>Durable Equipment</t>
  </si>
  <si>
    <t>costtypes</t>
  </si>
  <si>
    <t>INERIS</t>
  </si>
  <si>
    <t xml:space="preserve">Institut national de l'environnement et des risques </t>
  </si>
  <si>
    <t>FC</t>
  </si>
  <si>
    <t>Travel (avion, hotel, meal …)</t>
  </si>
  <si>
    <t>Kick-off meeting Oslo (11-2008) * 3 persons ; meeting Paris (01-2009) ; meeting Laxenburg (09-2009) * 3 persons</t>
  </si>
  <si>
    <t xml:space="preserve">Salaries </t>
  </si>
  <si>
    <t>(2 technicians ; 4 engineers)</t>
  </si>
  <si>
    <t>01.03.2010</t>
  </si>
  <si>
    <t>1. If you are not familiar with EC rules for costs and financial reporting we strongly recommend you to read reporting guidelines and financial guide</t>
  </si>
  <si>
    <t>2. Report on any major cost items, such as equipment purchases, major travel costs, large consumables etc in MAJOR COST ITEM sheet</t>
  </si>
  <si>
    <t xml:space="preserve">  2.1 use drop-down list (click on the "select category" cell to get the pull-down tab) or right click on your mouse to choose from list to categorise your major cost items.</t>
  </si>
  <si>
    <r>
      <t xml:space="preserve">  2.2 use the sheet "</t>
    </r>
    <r>
      <rPr>
        <b/>
        <sz val="10"/>
        <color rgb="FF00B050"/>
        <rFont val="Arial"/>
        <family val="2"/>
      </rPr>
      <t>Major_Cost_Itmes_per2</t>
    </r>
    <r>
      <rPr>
        <sz val="10"/>
        <rFont val="Arial"/>
        <family val="2"/>
      </rPr>
      <t>" for the second reporting. Green sheet colour</t>
    </r>
  </si>
  <si>
    <r>
      <t>3. go to "</t>
    </r>
    <r>
      <rPr>
        <b/>
        <sz val="10"/>
        <color rgb="FF0070C0"/>
        <rFont val="Arial"/>
        <family val="2"/>
      </rPr>
      <t>Cost_budget_follow_up_table</t>
    </r>
    <r>
      <rPr>
        <sz val="10"/>
        <rFont val="Arial"/>
        <family val="2"/>
      </rPr>
      <t>". Blue sheet colour</t>
    </r>
  </si>
  <si>
    <t xml:space="preserve">  3.1 Write in all of the costs, including the major cost items. Put also in audit costs (if applicable) and total overheads</t>
  </si>
  <si>
    <t xml:space="preserve">  3.2. Write in the number of person months used on the different workpackages.</t>
  </si>
  <si>
    <t xml:space="preserve">  3.3 If you have major differences in the budget spent, write and explanation in the box below (in the same sheet)</t>
  </si>
  <si>
    <t>4 Fill in the FORM C (Cost statement sheet - in separate file), if you have problems, contact us.</t>
  </si>
  <si>
    <t>(01.03.2010 - 31.08.2011)</t>
  </si>
  <si>
    <t>Meeting</t>
  </si>
  <si>
    <t>Other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</si>
</sst>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 %"/>
  </numFmts>
  <fonts count="22" x14ac:knownFonts="1">
    <font>
      <sz val="10"/>
      <name val="Arial"/>
    </font>
    <font>
      <sz val="10"/>
      <name val="Arial"/>
      <family val="2"/>
    </font>
    <font>
      <b/>
      <sz val="10"/>
      <name val="Arial"/>
      <family val="2"/>
    </font>
    <font>
      <b/>
      <sz val="10"/>
      <color indexed="12"/>
      <name val="Arial"/>
      <family val="2"/>
    </font>
    <font>
      <sz val="10"/>
      <color indexed="10"/>
      <name val="Arial"/>
      <family val="2"/>
    </font>
    <font>
      <sz val="10"/>
      <name val="Arial"/>
      <family val="2"/>
    </font>
    <font>
      <b/>
      <sz val="10"/>
      <color indexed="10"/>
      <name val="Arial"/>
      <family val="2"/>
    </font>
    <font>
      <u/>
      <sz val="10"/>
      <color indexed="12"/>
      <name val="Arial"/>
      <family val="2"/>
    </font>
    <font>
      <i/>
      <sz val="10"/>
      <name val="Arial"/>
      <family val="2"/>
    </font>
    <font>
      <b/>
      <sz val="10"/>
      <color indexed="20"/>
      <name val="Arial"/>
      <family val="2"/>
    </font>
    <font>
      <sz val="8"/>
      <name val="Arial"/>
      <family val="2"/>
    </font>
    <font>
      <b/>
      <sz val="7"/>
      <name val="Arial"/>
      <family val="2"/>
    </font>
    <font>
      <sz val="9"/>
      <color indexed="81"/>
      <name val="Tahoma"/>
      <family val="2"/>
    </font>
    <font>
      <b/>
      <i/>
      <sz val="10"/>
      <name val="Arial"/>
      <family val="2"/>
    </font>
    <font>
      <sz val="8"/>
      <name val="Arial"/>
      <family val="2"/>
    </font>
    <font>
      <sz val="10"/>
      <color indexed="19"/>
      <name val="Arial"/>
      <family val="2"/>
    </font>
    <font>
      <sz val="8"/>
      <color indexed="19"/>
      <name val="Arial"/>
      <family val="2"/>
    </font>
    <font>
      <b/>
      <sz val="10"/>
      <name val="Arial"/>
      <family val="2"/>
    </font>
    <font>
      <b/>
      <sz val="14"/>
      <name val="Arial"/>
      <family val="2"/>
    </font>
    <font>
      <b/>
      <sz val="10"/>
      <color rgb="FF00B050"/>
      <name val="Arial"/>
      <family val="2"/>
    </font>
    <font>
      <b/>
      <sz val="10"/>
      <color rgb="FF0070C0"/>
      <name val="Arial"/>
      <family val="2"/>
    </font>
    <font>
      <sz val="10"/>
      <color rgb="FF7030A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248">
    <xf numFmtId="0" fontId="0" fillId="0" borderId="0" xfId="0"/>
    <xf numFmtId="0" fontId="0" fillId="0" borderId="1" xfId="0" applyBorder="1"/>
    <xf numFmtId="0" fontId="0" fillId="0" borderId="2" xfId="0" applyBorder="1"/>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14" fontId="0" fillId="0" borderId="0" xfId="0" applyNumberFormat="1"/>
    <xf numFmtId="0" fontId="2" fillId="2" borderId="0" xfId="0" applyFont="1" applyFill="1"/>
    <xf numFmtId="0" fontId="0" fillId="2" borderId="0" xfId="0" applyFill="1"/>
    <xf numFmtId="0" fontId="4" fillId="2" borderId="0" xfId="0" applyFont="1" applyFill="1"/>
    <xf numFmtId="0" fontId="0" fillId="2" borderId="0" xfId="0" applyFill="1" applyAlignment="1">
      <alignment wrapText="1"/>
    </xf>
    <xf numFmtId="0" fontId="0" fillId="2" borderId="1" xfId="0" applyFill="1" applyBorder="1"/>
    <xf numFmtId="0" fontId="0" fillId="3" borderId="0" xfId="0" applyFill="1"/>
    <xf numFmtId="0" fontId="0" fillId="3" borderId="0" xfId="0" applyFill="1" applyProtection="1"/>
    <xf numFmtId="0" fontId="2" fillId="3" borderId="4" xfId="0" applyFont="1" applyFill="1" applyBorder="1" applyProtection="1"/>
    <xf numFmtId="164" fontId="0" fillId="3" borderId="5" xfId="0" applyNumberFormat="1" applyFill="1" applyBorder="1" applyProtection="1"/>
    <xf numFmtId="0" fontId="0" fillId="3" borderId="5" xfId="0" applyFill="1" applyBorder="1" applyProtection="1"/>
    <xf numFmtId="0" fontId="0" fillId="3" borderId="6" xfId="0" applyFill="1" applyBorder="1" applyProtection="1"/>
    <xf numFmtId="0" fontId="0" fillId="2" borderId="0" xfId="0" applyFill="1" applyAlignment="1" applyProtection="1">
      <alignment wrapText="1"/>
    </xf>
    <xf numFmtId="0" fontId="0" fillId="0" borderId="0" xfId="0" applyProtection="1"/>
    <xf numFmtId="164" fontId="0" fillId="0" borderId="0" xfId="0" applyNumberFormat="1" applyProtection="1"/>
    <xf numFmtId="0" fontId="0" fillId="3" borderId="7" xfId="0" applyFill="1" applyBorder="1" applyProtection="1"/>
    <xf numFmtId="0" fontId="2" fillId="3" borderId="7" xfId="0" applyFont="1" applyFill="1" applyBorder="1" applyProtection="1"/>
    <xf numFmtId="0" fontId="0" fillId="3" borderId="8" xfId="0" applyFill="1" applyBorder="1" applyProtection="1"/>
    <xf numFmtId="0" fontId="2" fillId="3" borderId="9" xfId="0" applyFont="1" applyFill="1" applyBorder="1"/>
    <xf numFmtId="0" fontId="0" fillId="3" borderId="0" xfId="0" applyFill="1" applyBorder="1"/>
    <xf numFmtId="0" fontId="0" fillId="3" borderId="10" xfId="0" applyFill="1" applyBorder="1"/>
    <xf numFmtId="0" fontId="2" fillId="3" borderId="11" xfId="0" applyFont="1" applyFill="1" applyBorder="1"/>
    <xf numFmtId="0" fontId="0" fillId="3" borderId="5" xfId="0" applyFill="1" applyBorder="1"/>
    <xf numFmtId="0" fontId="2" fillId="3" borderId="12" xfId="0" applyFont="1" applyFill="1" applyBorder="1" applyAlignment="1" applyProtection="1">
      <alignment horizontal="center" vertical="center" wrapText="1" shrinkToFit="1"/>
    </xf>
    <xf numFmtId="0" fontId="2" fillId="3" borderId="12" xfId="0" applyFont="1" applyFill="1" applyBorder="1" applyAlignment="1" applyProtection="1">
      <alignment vertical="center"/>
    </xf>
    <xf numFmtId="164" fontId="2" fillId="3" borderId="12" xfId="0" applyNumberFormat="1" applyFont="1" applyFill="1" applyBorder="1" applyAlignment="1" applyProtection="1">
      <alignment horizontal="center" wrapText="1"/>
    </xf>
    <xf numFmtId="0" fontId="0" fillId="3" borderId="13" xfId="0" applyFill="1" applyBorder="1" applyProtection="1"/>
    <xf numFmtId="49" fontId="0" fillId="4" borderId="14" xfId="0" applyNumberFormat="1" applyFill="1" applyBorder="1" applyAlignment="1" applyProtection="1">
      <alignment wrapText="1"/>
      <protection locked="0"/>
    </xf>
    <xf numFmtId="0" fontId="0" fillId="2" borderId="14" xfId="0" applyFill="1" applyBorder="1" applyAlignment="1" applyProtection="1">
      <alignment horizontal="center" wrapText="1"/>
      <protection locked="0"/>
    </xf>
    <xf numFmtId="164" fontId="0" fillId="4" borderId="14" xfId="0" applyNumberFormat="1" applyFill="1" applyBorder="1" applyProtection="1">
      <protection locked="0"/>
    </xf>
    <xf numFmtId="0" fontId="0" fillId="3" borderId="10" xfId="0" applyFill="1" applyBorder="1" applyProtection="1"/>
    <xf numFmtId="164" fontId="0" fillId="0" borderId="0" xfId="0" applyNumberFormat="1"/>
    <xf numFmtId="0" fontId="9" fillId="4" borderId="3" xfId="0" applyFont="1" applyFill="1" applyBorder="1" applyProtection="1">
      <protection locked="0"/>
    </xf>
    <xf numFmtId="0" fontId="9" fillId="0" borderId="0" xfId="0" applyFont="1"/>
    <xf numFmtId="0" fontId="9" fillId="4" borderId="15" xfId="0" applyFont="1" applyFill="1" applyBorder="1"/>
    <xf numFmtId="0" fontId="9" fillId="4" borderId="1" xfId="0" applyFont="1" applyFill="1" applyBorder="1"/>
    <xf numFmtId="0" fontId="9" fillId="3" borderId="7" xfId="0" applyNumberFormat="1" applyFont="1" applyFill="1" applyBorder="1" applyProtection="1"/>
    <xf numFmtId="0" fontId="9" fillId="3" borderId="11" xfId="0" applyFont="1" applyFill="1" applyBorder="1" applyProtection="1"/>
    <xf numFmtId="0" fontId="9" fillId="3" borderId="7" xfId="0" applyFont="1" applyFill="1" applyBorder="1" applyAlignment="1" applyProtection="1">
      <alignment horizontal="center"/>
    </xf>
    <xf numFmtId="0" fontId="9" fillId="3" borderId="7" xfId="0" applyFont="1" applyFill="1" applyBorder="1" applyProtection="1"/>
    <xf numFmtId="0" fontId="9" fillId="3" borderId="12" xfId="0" applyFont="1" applyFill="1" applyBorder="1"/>
    <xf numFmtId="0" fontId="9" fillId="3" borderId="0" xfId="0" applyFont="1" applyFill="1" applyBorder="1"/>
    <xf numFmtId="0" fontId="9" fillId="3" borderId="10" xfId="0" applyFont="1" applyFill="1" applyBorder="1"/>
    <xf numFmtId="0" fontId="0" fillId="3" borderId="16" xfId="0" applyFill="1" applyBorder="1"/>
    <xf numFmtId="0" fontId="2" fillId="3" borderId="17"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164" fontId="0" fillId="3" borderId="0" xfId="0" applyNumberFormat="1" applyFill="1" applyBorder="1"/>
    <xf numFmtId="0" fontId="15" fillId="0" borderId="0" xfId="0" applyFont="1"/>
    <xf numFmtId="0" fontId="15" fillId="3" borderId="18" xfId="0" applyFont="1" applyFill="1" applyBorder="1"/>
    <xf numFmtId="0" fontId="15" fillId="3" borderId="19" xfId="0" applyFont="1" applyFill="1" applyBorder="1"/>
    <xf numFmtId="0" fontId="15" fillId="3" borderId="20" xfId="0" applyFont="1" applyFill="1" applyBorder="1"/>
    <xf numFmtId="0" fontId="15" fillId="3" borderId="0" xfId="0" applyFont="1" applyFill="1" applyBorder="1"/>
    <xf numFmtId="164" fontId="16" fillId="3" borderId="0" xfId="0" applyNumberFormat="1" applyFont="1" applyFill="1" applyBorder="1"/>
    <xf numFmtId="164" fontId="16" fillId="3" borderId="0" xfId="0" applyNumberFormat="1" applyFont="1" applyFill="1" applyBorder="1" applyProtection="1">
      <protection locked="0"/>
    </xf>
    <xf numFmtId="0" fontId="5" fillId="3" borderId="0" xfId="0" applyFont="1" applyFill="1" applyBorder="1"/>
    <xf numFmtId="0" fontId="5" fillId="3" borderId="21" xfId="0" applyFont="1" applyFill="1" applyBorder="1"/>
    <xf numFmtId="0" fontId="5" fillId="3" borderId="22" xfId="0" applyFont="1" applyFill="1" applyBorder="1"/>
    <xf numFmtId="14" fontId="5" fillId="3" borderId="23" xfId="0" applyNumberFormat="1" applyFont="1" applyFill="1" applyBorder="1"/>
    <xf numFmtId="0" fontId="5" fillId="3" borderId="24" xfId="0" applyFont="1" applyFill="1" applyBorder="1" applyAlignment="1">
      <alignment wrapText="1"/>
    </xf>
    <xf numFmtId="0" fontId="5" fillId="3" borderId="13" xfId="0" applyFont="1" applyFill="1" applyBorder="1" applyAlignment="1">
      <alignment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0" xfId="0" applyFont="1" applyFill="1" applyBorder="1" applyAlignment="1">
      <alignment horizontal="center" wrapText="1"/>
    </xf>
    <xf numFmtId="0" fontId="14" fillId="3" borderId="27" xfId="0" applyFont="1" applyFill="1" applyBorder="1" applyAlignment="1">
      <alignment horizontal="center"/>
    </xf>
    <xf numFmtId="0" fontId="14" fillId="3" borderId="28" xfId="0" applyFont="1" applyFill="1" applyBorder="1" applyAlignment="1">
      <alignment horizontal="center"/>
    </xf>
    <xf numFmtId="0" fontId="14" fillId="3" borderId="29" xfId="0" applyFont="1" applyFill="1" applyBorder="1" applyAlignment="1">
      <alignment horizontal="center"/>
    </xf>
    <xf numFmtId="0" fontId="14" fillId="3" borderId="7" xfId="0" applyFont="1" applyFill="1" applyBorder="1" applyAlignment="1">
      <alignment horizontal="center"/>
    </xf>
    <xf numFmtId="0" fontId="14" fillId="3" borderId="27" xfId="0" applyFont="1" applyFill="1" applyBorder="1"/>
    <xf numFmtId="0" fontId="14" fillId="3" borderId="8" xfId="0" applyFont="1" applyFill="1" applyBorder="1" applyAlignment="1"/>
    <xf numFmtId="165" fontId="14" fillId="5" borderId="12" xfId="0" applyNumberFormat="1" applyFont="1" applyFill="1" applyBorder="1"/>
    <xf numFmtId="165" fontId="14" fillId="3" borderId="22" xfId="0" applyNumberFormat="1" applyFont="1" applyFill="1" applyBorder="1"/>
    <xf numFmtId="166" fontId="14" fillId="3" borderId="12" xfId="0" applyNumberFormat="1" applyFont="1" applyFill="1" applyBorder="1"/>
    <xf numFmtId="0" fontId="5" fillId="3" borderId="30" xfId="0" applyFont="1" applyFill="1" applyBorder="1"/>
    <xf numFmtId="164" fontId="14" fillId="3" borderId="14" xfId="0" applyNumberFormat="1" applyFont="1" applyFill="1" applyBorder="1"/>
    <xf numFmtId="164" fontId="14" fillId="2" borderId="15" xfId="0" applyNumberFormat="1" applyFont="1" applyFill="1" applyBorder="1"/>
    <xf numFmtId="164" fontId="14" fillId="3" borderId="15" xfId="0" applyNumberFormat="1" applyFont="1" applyFill="1" applyBorder="1"/>
    <xf numFmtId="164" fontId="14" fillId="3" borderId="23" xfId="0" applyNumberFormat="1" applyFont="1" applyFill="1" applyBorder="1"/>
    <xf numFmtId="0" fontId="5" fillId="3" borderId="9" xfId="0" applyFont="1" applyFill="1" applyBorder="1"/>
    <xf numFmtId="0" fontId="5" fillId="3" borderId="30" xfId="0" applyFont="1" applyFill="1" applyBorder="1" applyAlignment="1">
      <alignment wrapText="1"/>
    </xf>
    <xf numFmtId="164" fontId="14" fillId="3" borderId="31" xfId="0" applyNumberFormat="1" applyFont="1" applyFill="1" applyBorder="1"/>
    <xf numFmtId="164" fontId="14" fillId="3" borderId="32" xfId="0" applyNumberFormat="1" applyFont="1" applyFill="1" applyBorder="1"/>
    <xf numFmtId="0" fontId="5" fillId="3" borderId="2" xfId="0" applyFont="1" applyFill="1" applyBorder="1" applyAlignment="1">
      <alignment wrapText="1"/>
    </xf>
    <xf numFmtId="164" fontId="14" fillId="2" borderId="1" xfId="0" applyNumberFormat="1" applyFont="1" applyFill="1" applyBorder="1"/>
    <xf numFmtId="164" fontId="14" fillId="3" borderId="33" xfId="0" applyNumberFormat="1" applyFont="1" applyFill="1" applyBorder="1"/>
    <xf numFmtId="0" fontId="5" fillId="3" borderId="34" xfId="0" applyFont="1" applyFill="1" applyBorder="1" applyAlignment="1">
      <alignment wrapText="1"/>
    </xf>
    <xf numFmtId="164" fontId="14" fillId="2" borderId="3" xfId="0" applyNumberFormat="1" applyFont="1" applyFill="1" applyBorder="1"/>
    <xf numFmtId="164" fontId="14" fillId="3" borderId="35" xfId="0" applyNumberFormat="1" applyFont="1" applyFill="1" applyBorder="1"/>
    <xf numFmtId="0" fontId="5" fillId="3" borderId="36" xfId="0" applyFont="1" applyFill="1" applyBorder="1"/>
    <xf numFmtId="164" fontId="14" fillId="3" borderId="37" xfId="0" applyNumberFormat="1" applyFont="1" applyFill="1" applyBorder="1"/>
    <xf numFmtId="164" fontId="14" fillId="2" borderId="38" xfId="0" applyNumberFormat="1" applyFont="1" applyFill="1" applyBorder="1"/>
    <xf numFmtId="164" fontId="14" fillId="3" borderId="39" xfId="0" applyNumberFormat="1" applyFont="1" applyFill="1" applyBorder="1"/>
    <xf numFmtId="0" fontId="5" fillId="3" borderId="11" xfId="0" applyFont="1" applyFill="1" applyBorder="1"/>
    <xf numFmtId="0" fontId="5" fillId="3" borderId="40" xfId="0" applyFont="1" applyFill="1" applyBorder="1"/>
    <xf numFmtId="164" fontId="14" fillId="3" borderId="28" xfId="0" applyNumberFormat="1" applyFont="1" applyFill="1" applyBorder="1" applyProtection="1">
      <protection locked="0"/>
    </xf>
    <xf numFmtId="164" fontId="14" fillId="3" borderId="28" xfId="0" applyNumberFormat="1" applyFont="1" applyFill="1" applyBorder="1"/>
    <xf numFmtId="0" fontId="5" fillId="0" borderId="5" xfId="0" applyFont="1" applyBorder="1" applyAlignment="1">
      <alignment horizontal="center" wrapText="1"/>
    </xf>
    <xf numFmtId="165" fontId="14" fillId="3" borderId="23" xfId="0" applyNumberFormat="1" applyFont="1" applyFill="1" applyBorder="1"/>
    <xf numFmtId="165" fontId="14" fillId="0" borderId="41" xfId="0" applyNumberFormat="1" applyFont="1" applyFill="1" applyBorder="1"/>
    <xf numFmtId="164" fontId="14" fillId="0" borderId="15" xfId="0" applyNumberFormat="1" applyFont="1" applyFill="1" applyBorder="1"/>
    <xf numFmtId="164" fontId="14" fillId="0" borderId="1" xfId="0" applyNumberFormat="1" applyFont="1" applyFill="1" applyBorder="1"/>
    <xf numFmtId="164" fontId="14" fillId="0" borderId="3" xfId="0" applyNumberFormat="1" applyFont="1" applyFill="1" applyBorder="1"/>
    <xf numFmtId="164" fontId="14" fillId="0" borderId="38" xfId="0" applyNumberFormat="1" applyFont="1" applyFill="1" applyBorder="1"/>
    <xf numFmtId="3" fontId="9" fillId="3" borderId="4" xfId="0" applyNumberFormat="1" applyFont="1" applyFill="1" applyBorder="1" applyAlignment="1">
      <alignment horizontal="center"/>
    </xf>
    <xf numFmtId="3" fontId="9" fillId="3" borderId="9" xfId="0" applyNumberFormat="1" applyFont="1" applyFill="1" applyBorder="1" applyAlignment="1">
      <alignment horizontal="center"/>
    </xf>
    <xf numFmtId="0" fontId="9" fillId="3" borderId="22" xfId="0" quotePrefix="1" applyFont="1" applyFill="1" applyBorder="1"/>
    <xf numFmtId="0" fontId="9" fillId="3" borderId="22" xfId="0" applyFont="1" applyFill="1" applyBorder="1"/>
    <xf numFmtId="0" fontId="2" fillId="3" borderId="42" xfId="0" applyFont="1" applyFill="1" applyBorder="1"/>
    <xf numFmtId="4" fontId="1" fillId="3" borderId="1" xfId="0" applyNumberFormat="1" applyFont="1" applyFill="1" applyBorder="1" applyAlignment="1">
      <alignment horizontal="center"/>
    </xf>
    <xf numFmtId="4" fontId="17" fillId="3" borderId="42" xfId="0" applyNumberFormat="1" applyFont="1" applyFill="1" applyBorder="1" applyAlignment="1">
      <alignment horizontal="center"/>
    </xf>
    <xf numFmtId="4" fontId="17" fillId="3" borderId="42" xfId="0" applyNumberFormat="1" applyFont="1" applyFill="1" applyBorder="1" applyAlignment="1" applyProtection="1">
      <alignment horizontal="center"/>
      <protection locked="0"/>
    </xf>
    <xf numFmtId="4" fontId="1" fillId="2" borderId="1" xfId="0" applyNumberFormat="1" applyFont="1" applyFill="1" applyBorder="1" applyAlignment="1">
      <alignment horizontal="center"/>
    </xf>
    <xf numFmtId="4" fontId="1" fillId="2" borderId="3" xfId="0" applyNumberFormat="1" applyFont="1" applyFill="1" applyBorder="1" applyAlignment="1">
      <alignment horizontal="center"/>
    </xf>
    <xf numFmtId="164" fontId="18" fillId="5" borderId="23" xfId="0" applyNumberFormat="1" applyFont="1" applyFill="1" applyBorder="1"/>
    <xf numFmtId="0" fontId="13" fillId="3" borderId="17" xfId="0" applyFont="1" applyFill="1" applyBorder="1"/>
    <xf numFmtId="0" fontId="0" fillId="3" borderId="43" xfId="0" applyFill="1" applyBorder="1"/>
    <xf numFmtId="0" fontId="15" fillId="3" borderId="44" xfId="0" applyFont="1" applyFill="1" applyBorder="1"/>
    <xf numFmtId="0" fontId="0" fillId="3" borderId="44" xfId="0" applyFill="1" applyBorder="1"/>
    <xf numFmtId="0" fontId="15" fillId="3" borderId="45" xfId="0" applyFont="1" applyFill="1" applyBorder="1"/>
    <xf numFmtId="0" fontId="0" fillId="3" borderId="45" xfId="0" applyFill="1" applyBorder="1"/>
    <xf numFmtId="0" fontId="2"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3" xfId="0" applyFont="1" applyFill="1" applyBorder="1" applyAlignment="1">
      <alignment horizontal="center"/>
    </xf>
    <xf numFmtId="0" fontId="1" fillId="0" borderId="0" xfId="0" applyFont="1"/>
    <xf numFmtId="164" fontId="14" fillId="3" borderId="27" xfId="0" applyNumberFormat="1" applyFont="1" applyFill="1" applyBorder="1" applyAlignment="1">
      <alignment horizontal="right"/>
    </xf>
    <xf numFmtId="0" fontId="2" fillId="0" borderId="0" xfId="0" applyFont="1"/>
    <xf numFmtId="49" fontId="5" fillId="4" borderId="14" xfId="0" applyNumberFormat="1" applyFont="1" applyFill="1" applyBorder="1" applyAlignment="1" applyProtection="1">
      <alignment vertical="center" wrapText="1"/>
      <protection locked="0"/>
    </xf>
    <xf numFmtId="0" fontId="0" fillId="2" borderId="14" xfId="0" applyFill="1" applyBorder="1" applyAlignment="1" applyProtection="1">
      <alignment horizontal="center" vertical="center" wrapText="1"/>
      <protection locked="0"/>
    </xf>
    <xf numFmtId="164" fontId="0" fillId="4" borderId="14" xfId="0" applyNumberFormat="1" applyFill="1" applyBorder="1" applyAlignment="1" applyProtection="1">
      <alignment vertical="center"/>
      <protection locked="0"/>
    </xf>
    <xf numFmtId="0" fontId="0" fillId="2" borderId="0" xfId="0" applyFill="1" applyAlignment="1">
      <alignment wrapText="1"/>
    </xf>
    <xf numFmtId="0" fontId="2" fillId="2" borderId="0" xfId="0" applyFont="1" applyFill="1" applyAlignment="1">
      <alignment wrapText="1"/>
    </xf>
    <xf numFmtId="0" fontId="0" fillId="2" borderId="0" xfId="0" applyFill="1" applyBorder="1" applyAlignment="1">
      <alignment wrapText="1"/>
    </xf>
    <xf numFmtId="0" fontId="6" fillId="2" borderId="0" xfId="0" applyFont="1" applyFill="1" applyAlignment="1">
      <alignment wrapText="1"/>
    </xf>
    <xf numFmtId="0" fontId="0" fillId="2" borderId="1" xfId="0" applyFill="1" applyBorder="1" applyAlignment="1">
      <alignment wrapText="1"/>
    </xf>
    <xf numFmtId="0" fontId="8" fillId="2" borderId="1" xfId="0" applyFont="1" applyFill="1" applyBorder="1" applyAlignment="1">
      <alignment wrapText="1"/>
    </xf>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14" fontId="3" fillId="0" borderId="1" xfId="0" applyNumberFormat="1" applyFont="1" applyFill="1" applyBorder="1" applyAlignment="1" applyProtection="1">
      <alignment horizontal="center"/>
      <protection locked="0"/>
    </xf>
    <xf numFmtId="4" fontId="1" fillId="2" borderId="0" xfId="0" applyNumberFormat="1" applyFont="1" applyFill="1" applyBorder="1" applyAlignment="1">
      <alignment horizontal="center" wrapText="1"/>
    </xf>
    <xf numFmtId="0" fontId="1" fillId="2" borderId="0" xfId="0" applyFont="1" applyFill="1" applyAlignment="1"/>
    <xf numFmtId="0" fontId="7" fillId="2" borderId="0" xfId="1" applyFill="1" applyAlignment="1" applyProtection="1"/>
    <xf numFmtId="0" fontId="1" fillId="3" borderId="0" xfId="2" applyFill="1"/>
    <xf numFmtId="0" fontId="1" fillId="0" borderId="0" xfId="2"/>
    <xf numFmtId="0" fontId="1" fillId="3" borderId="0" xfId="2" applyFill="1" applyProtection="1"/>
    <xf numFmtId="0" fontId="2" fillId="3" borderId="4" xfId="2" applyFont="1" applyFill="1" applyBorder="1" applyProtection="1"/>
    <xf numFmtId="164" fontId="1" fillId="3" borderId="5" xfId="2" applyNumberFormat="1" applyFill="1" applyBorder="1" applyProtection="1"/>
    <xf numFmtId="0" fontId="1" fillId="3" borderId="5" xfId="2" applyFill="1" applyBorder="1" applyProtection="1"/>
    <xf numFmtId="0" fontId="1" fillId="3" borderId="6" xfId="2" applyFill="1" applyBorder="1" applyProtection="1"/>
    <xf numFmtId="0" fontId="1" fillId="0" borderId="0" xfId="2" applyProtection="1"/>
    <xf numFmtId="164" fontId="1" fillId="0" borderId="0" xfId="2" applyNumberFormat="1" applyProtection="1"/>
    <xf numFmtId="0" fontId="9" fillId="3" borderId="11" xfId="2" applyFont="1" applyFill="1" applyBorder="1" applyProtection="1"/>
    <xf numFmtId="0" fontId="9" fillId="3" borderId="7" xfId="2" applyNumberFormat="1" applyFont="1" applyFill="1" applyBorder="1" applyProtection="1"/>
    <xf numFmtId="0" fontId="1" fillId="3" borderId="7" xfId="2" applyFill="1" applyBorder="1" applyProtection="1"/>
    <xf numFmtId="0" fontId="2" fillId="3" borderId="7" xfId="2" applyFont="1" applyFill="1" applyBorder="1" applyProtection="1"/>
    <xf numFmtId="0" fontId="9" fillId="3" borderId="7" xfId="2" applyFont="1" applyFill="1" applyBorder="1" applyAlignment="1" applyProtection="1">
      <alignment horizontal="center"/>
    </xf>
    <xf numFmtId="0" fontId="9" fillId="3" borderId="7" xfId="2" applyFont="1" applyFill="1" applyBorder="1" applyProtection="1"/>
    <xf numFmtId="0" fontId="1" fillId="3" borderId="8" xfId="2" applyFill="1" applyBorder="1" applyProtection="1"/>
    <xf numFmtId="0" fontId="2" fillId="3" borderId="9" xfId="2" applyFont="1" applyFill="1" applyBorder="1"/>
    <xf numFmtId="0" fontId="9" fillId="3" borderId="12" xfId="2" applyFont="1" applyFill="1" applyBorder="1"/>
    <xf numFmtId="0" fontId="9" fillId="3" borderId="0" xfId="2" applyFont="1" applyFill="1" applyBorder="1"/>
    <xf numFmtId="0" fontId="9" fillId="3" borderId="10" xfId="2" applyFont="1" applyFill="1" applyBorder="1"/>
    <xf numFmtId="0" fontId="2" fillId="3" borderId="11" xfId="2" applyFont="1" applyFill="1" applyBorder="1"/>
    <xf numFmtId="0" fontId="1" fillId="3" borderId="10" xfId="2" applyFill="1" applyBorder="1"/>
    <xf numFmtId="0" fontId="1" fillId="3" borderId="5" xfId="2" applyFill="1" applyBorder="1"/>
    <xf numFmtId="0" fontId="1" fillId="3" borderId="0" xfId="2" applyFill="1" applyBorder="1"/>
    <xf numFmtId="0" fontId="2" fillId="3" borderId="12" xfId="2" applyFont="1" applyFill="1" applyBorder="1" applyAlignment="1" applyProtection="1">
      <alignment horizontal="center" vertical="center" wrapText="1" shrinkToFit="1"/>
    </xf>
    <xf numFmtId="0" fontId="2" fillId="3" borderId="12" xfId="2" applyFont="1" applyFill="1" applyBorder="1" applyAlignment="1" applyProtection="1">
      <alignment vertical="center"/>
    </xf>
    <xf numFmtId="164" fontId="2" fillId="3" borderId="12" xfId="2" applyNumberFormat="1" applyFont="1" applyFill="1" applyBorder="1" applyAlignment="1" applyProtection="1">
      <alignment horizontal="center" wrapText="1"/>
    </xf>
    <xf numFmtId="0" fontId="1" fillId="3" borderId="13" xfId="2" applyFill="1" applyBorder="1" applyProtection="1"/>
    <xf numFmtId="49" fontId="1" fillId="4" borderId="14" xfId="2" applyNumberFormat="1" applyFill="1" applyBorder="1" applyAlignment="1" applyProtection="1">
      <alignment wrapText="1"/>
      <protection locked="0"/>
    </xf>
    <xf numFmtId="0" fontId="1" fillId="2" borderId="14" xfId="2" applyFill="1" applyBorder="1" applyAlignment="1" applyProtection="1">
      <alignment horizontal="center" wrapText="1"/>
      <protection locked="0"/>
    </xf>
    <xf numFmtId="164" fontId="1" fillId="4" borderId="14" xfId="2" applyNumberFormat="1" applyFill="1" applyBorder="1" applyProtection="1">
      <protection locked="0"/>
    </xf>
    <xf numFmtId="0" fontId="1" fillId="3" borderId="10" xfId="2" applyFill="1" applyBorder="1" applyProtection="1"/>
    <xf numFmtId="0" fontId="1" fillId="3" borderId="11" xfId="2" applyFill="1" applyBorder="1"/>
    <xf numFmtId="0" fontId="1" fillId="3" borderId="8" xfId="2" applyFill="1" applyBorder="1"/>
    <xf numFmtId="164" fontId="18" fillId="5" borderId="23" xfId="2" applyNumberFormat="1" applyFont="1" applyFill="1" applyBorder="1"/>
    <xf numFmtId="164" fontId="1" fillId="0" borderId="0" xfId="2" applyNumberFormat="1"/>
    <xf numFmtId="0" fontId="2" fillId="0" borderId="0" xfId="2" applyFont="1"/>
    <xf numFmtId="164" fontId="21" fillId="3" borderId="0" xfId="0" applyNumberFormat="1" applyFont="1" applyFill="1" applyBorder="1"/>
    <xf numFmtId="0" fontId="10" fillId="3" borderId="0" xfId="0" applyFont="1" applyFill="1" applyBorder="1"/>
    <xf numFmtId="0" fontId="1" fillId="2" borderId="1" xfId="0" applyFont="1" applyFill="1" applyBorder="1" applyAlignment="1">
      <alignment wrapText="1"/>
    </xf>
    <xf numFmtId="0" fontId="0" fillId="2" borderId="1" xfId="0" applyFill="1" applyBorder="1" applyAlignment="1">
      <alignment wrapText="1"/>
    </xf>
    <xf numFmtId="0" fontId="2" fillId="0" borderId="0" xfId="0" applyFont="1" applyAlignment="1">
      <alignment horizontal="center"/>
    </xf>
    <xf numFmtId="0" fontId="9" fillId="4" borderId="21" xfId="0" applyFont="1" applyFill="1" applyBorder="1" applyAlignment="1"/>
    <xf numFmtId="0" fontId="9" fillId="4" borderId="22" xfId="0" applyFont="1" applyFill="1" applyBorder="1" applyAlignment="1"/>
    <xf numFmtId="0" fontId="9" fillId="4" borderId="23" xfId="0" applyFont="1" applyFill="1" applyBorder="1" applyAlignment="1"/>
    <xf numFmtId="0" fontId="2" fillId="2" borderId="0" xfId="0" applyFont="1" applyFill="1" applyAlignment="1">
      <alignment wrapText="1"/>
    </xf>
    <xf numFmtId="0" fontId="0" fillId="2" borderId="0" xfId="0" applyFill="1" applyBorder="1" applyAlignment="1">
      <alignment wrapText="1"/>
    </xf>
    <xf numFmtId="0" fontId="0" fillId="2" borderId="0" xfId="0" applyFont="1" applyFill="1" applyBorder="1" applyAlignment="1">
      <alignment wrapText="1"/>
    </xf>
    <xf numFmtId="0" fontId="0" fillId="2" borderId="0" xfId="0" applyFill="1" applyAlignment="1">
      <alignment wrapText="1"/>
    </xf>
    <xf numFmtId="0" fontId="6" fillId="2" borderId="0" xfId="0" applyFont="1" applyFill="1" applyAlignment="1">
      <alignment wrapText="1"/>
    </xf>
    <xf numFmtId="4" fontId="1" fillId="2" borderId="0" xfId="0" applyNumberFormat="1" applyFont="1" applyFill="1" applyBorder="1" applyAlignment="1">
      <alignment horizontal="center" wrapText="1"/>
    </xf>
    <xf numFmtId="0" fontId="8" fillId="2" borderId="1" xfId="0" applyFont="1" applyFill="1" applyBorder="1" applyAlignment="1">
      <alignment wrapText="1"/>
    </xf>
    <xf numFmtId="49" fontId="0" fillId="4" borderId="46" xfId="0" applyNumberFormat="1" applyFill="1" applyBorder="1" applyAlignment="1" applyProtection="1">
      <alignment wrapText="1"/>
      <protection locked="0"/>
    </xf>
    <xf numFmtId="49" fontId="0" fillId="4" borderId="33" xfId="0" applyNumberFormat="1" applyFill="1" applyBorder="1" applyAlignment="1" applyProtection="1">
      <alignment wrapText="1"/>
      <protection locked="0"/>
    </xf>
    <xf numFmtId="49" fontId="0" fillId="4" borderId="47" xfId="0" applyNumberFormat="1" applyFill="1" applyBorder="1" applyAlignment="1" applyProtection="1">
      <alignment wrapText="1"/>
      <protection locked="0"/>
    </xf>
    <xf numFmtId="0" fontId="18" fillId="5" borderId="21" xfId="0" applyFont="1" applyFill="1" applyBorder="1" applyAlignment="1" applyProtection="1">
      <alignment horizontal="center" wrapText="1"/>
      <protection locked="0"/>
    </xf>
    <xf numFmtId="0" fontId="18" fillId="5" borderId="22" xfId="0" applyFont="1" applyFill="1" applyBorder="1" applyAlignment="1">
      <alignment wrapText="1"/>
    </xf>
    <xf numFmtId="0" fontId="9" fillId="3" borderId="21" xfId="0" applyFont="1" applyFill="1" applyBorder="1" applyAlignment="1"/>
    <xf numFmtId="0" fontId="9" fillId="0" borderId="22" xfId="0" applyFont="1" applyBorder="1" applyAlignment="1"/>
    <xf numFmtId="0" fontId="9" fillId="0" borderId="23" xfId="0" applyFont="1" applyBorder="1" applyAlignment="1"/>
    <xf numFmtId="0" fontId="2" fillId="3" borderId="5" xfId="0" applyFont="1" applyFill="1" applyBorder="1" applyAlignment="1" applyProtection="1">
      <alignment horizontal="center"/>
    </xf>
    <xf numFmtId="0" fontId="0" fillId="0" borderId="5" xfId="0" applyBorder="1" applyAlignment="1"/>
    <xf numFmtId="0" fontId="0" fillId="0" borderId="6" xfId="0" applyBorder="1" applyAlignment="1"/>
    <xf numFmtId="0" fontId="2" fillId="3" borderId="21" xfId="0" applyFont="1" applyFill="1" applyBorder="1" applyAlignment="1" applyProtection="1">
      <alignment horizontal="center" wrapText="1"/>
    </xf>
    <xf numFmtId="0" fontId="0" fillId="3" borderId="22" xfId="0" applyFill="1" applyBorder="1" applyAlignment="1" applyProtection="1">
      <alignment horizontal="center" wrapText="1"/>
    </xf>
    <xf numFmtId="0" fontId="0" fillId="3" borderId="23" xfId="0" applyFill="1" applyBorder="1" applyAlignment="1" applyProtection="1">
      <alignment horizontal="center" wrapText="1"/>
    </xf>
    <xf numFmtId="49" fontId="5" fillId="4" borderId="46" xfId="0" applyNumberFormat="1" applyFont="1" applyFill="1" applyBorder="1" applyAlignment="1" applyProtection="1">
      <alignment wrapText="1"/>
      <protection locked="0"/>
    </xf>
    <xf numFmtId="49" fontId="1" fillId="4" borderId="46" xfId="2" applyNumberFormat="1" applyFill="1" applyBorder="1" applyAlignment="1" applyProtection="1">
      <alignment wrapText="1"/>
      <protection locked="0"/>
    </xf>
    <xf numFmtId="49" fontId="1" fillId="0" borderId="33" xfId="2" applyNumberFormat="1" applyBorder="1" applyAlignment="1" applyProtection="1">
      <alignment wrapText="1"/>
      <protection locked="0"/>
    </xf>
    <xf numFmtId="49" fontId="1" fillId="0" borderId="47" xfId="2" applyNumberFormat="1" applyBorder="1" applyAlignment="1" applyProtection="1">
      <alignment wrapText="1"/>
      <protection locked="0"/>
    </xf>
    <xf numFmtId="0" fontId="18" fillId="5" borderId="21" xfId="2" applyFont="1" applyFill="1" applyBorder="1" applyAlignment="1" applyProtection="1">
      <alignment horizontal="center" wrapText="1"/>
      <protection locked="0"/>
    </xf>
    <xf numFmtId="0" fontId="18" fillId="5" borderId="22" xfId="2" applyFont="1" applyFill="1" applyBorder="1" applyAlignment="1">
      <alignment wrapText="1"/>
    </xf>
    <xf numFmtId="49" fontId="1" fillId="4" borderId="46" xfId="2" applyNumberFormat="1" applyFill="1" applyBorder="1" applyAlignment="1" applyProtection="1">
      <alignment vertical="center" wrapText="1"/>
      <protection locked="0"/>
    </xf>
    <xf numFmtId="49" fontId="1" fillId="0" borderId="33" xfId="2" applyNumberFormat="1" applyBorder="1" applyAlignment="1" applyProtection="1">
      <alignment vertical="center" wrapText="1"/>
      <protection locked="0"/>
    </xf>
    <xf numFmtId="49" fontId="1" fillId="0" borderId="47" xfId="2" applyNumberFormat="1" applyBorder="1" applyAlignment="1" applyProtection="1">
      <alignment vertical="center" wrapText="1"/>
      <protection locked="0"/>
    </xf>
    <xf numFmtId="0" fontId="9" fillId="3" borderId="21" xfId="2" applyFont="1" applyFill="1" applyBorder="1" applyAlignment="1"/>
    <xf numFmtId="0" fontId="9" fillId="0" borderId="22" xfId="2" applyFont="1" applyBorder="1" applyAlignment="1"/>
    <xf numFmtId="0" fontId="9" fillId="0" borderId="23" xfId="2" applyFont="1" applyBorder="1" applyAlignment="1"/>
    <xf numFmtId="0" fontId="2" fillId="3" borderId="5" xfId="2" applyFont="1" applyFill="1" applyBorder="1" applyAlignment="1" applyProtection="1">
      <alignment horizontal="center"/>
    </xf>
    <xf numFmtId="0" fontId="1" fillId="0" borderId="5" xfId="2" applyBorder="1" applyAlignment="1"/>
    <xf numFmtId="0" fontId="1" fillId="0" borderId="6" xfId="2" applyBorder="1" applyAlignment="1"/>
    <xf numFmtId="0" fontId="2" fillId="3" borderId="21" xfId="2" applyFont="1" applyFill="1" applyBorder="1" applyAlignment="1" applyProtection="1">
      <alignment horizontal="center" wrapText="1"/>
    </xf>
    <xf numFmtId="0" fontId="1" fillId="3" borderId="22" xfId="2" applyFill="1" applyBorder="1" applyAlignment="1" applyProtection="1">
      <alignment horizontal="center" wrapText="1"/>
    </xf>
    <xf numFmtId="0" fontId="1" fillId="3" borderId="23" xfId="2" applyFill="1" applyBorder="1" applyAlignment="1" applyProtection="1">
      <alignment horizontal="center" wrapText="1"/>
    </xf>
    <xf numFmtId="0" fontId="0" fillId="5" borderId="4" xfId="0" applyFill="1" applyBorder="1" applyAlignment="1" applyProtection="1">
      <alignment wrapText="1"/>
      <protection locked="0"/>
    </xf>
    <xf numFmtId="0" fontId="0" fillId="0" borderId="5"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3" borderId="4" xfId="0" applyFont="1" applyFill="1" applyBorder="1" applyAlignment="1">
      <alignment wrapText="1"/>
    </xf>
    <xf numFmtId="0" fontId="5" fillId="3" borderId="9" xfId="0" applyFont="1" applyFill="1" applyBorder="1" applyAlignment="1">
      <alignment wrapText="1"/>
    </xf>
    <xf numFmtId="0" fontId="5" fillId="3" borderId="11" xfId="0" applyFont="1" applyFill="1" applyBorder="1" applyAlignment="1"/>
    <xf numFmtId="0" fontId="5" fillId="3" borderId="6" xfId="0" applyFont="1" applyFill="1" applyBorder="1" applyAlignment="1">
      <alignment wrapText="1"/>
    </xf>
    <xf numFmtId="0" fontId="5" fillId="3" borderId="10" xfId="0" applyFont="1" applyFill="1" applyBorder="1" applyAlignment="1"/>
  </cellXfs>
  <cellStyles count="3">
    <cellStyle name="Hyperkobling"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Cen_partner_no_p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BOUTIG~2\LOCALS~1\Temp\GWViewer\CityCen_partner_no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ftp.cordis.europa.eu/pub/fp7/docs/financialguide_en.pdf" TargetMode="External"/><Relationship Id="rId1" Type="http://schemas.openxmlformats.org/officeDocument/2006/relationships/hyperlink" Target="http://cordis.europa.eu/fp7/find-doc_e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7"/>
  <sheetViews>
    <sheetView workbookViewId="0">
      <selection activeCell="C3" sqref="C3"/>
    </sheetView>
  </sheetViews>
  <sheetFormatPr baseColWidth="10" defaultColWidth="9.140625" defaultRowHeight="12.75" x14ac:dyDescent="0.2"/>
  <cols>
    <col min="1" max="1" width="1.5703125" customWidth="1"/>
    <col min="2" max="2" width="22" customWidth="1"/>
    <col min="3" max="3" width="11.7109375" customWidth="1"/>
    <col min="4" max="4" width="18" customWidth="1"/>
    <col min="5" max="5" width="9.140625" customWidth="1"/>
    <col min="6" max="6" width="6.140625" customWidth="1"/>
    <col min="7" max="7" width="22.7109375" customWidth="1"/>
  </cols>
  <sheetData>
    <row r="1" spans="2:9" x14ac:dyDescent="0.2">
      <c r="B1" s="191" t="s">
        <v>0</v>
      </c>
      <c r="C1" s="191"/>
      <c r="D1" s="191"/>
      <c r="E1" s="191"/>
      <c r="F1" s="191"/>
      <c r="G1" s="191"/>
    </row>
    <row r="3" spans="2:9" ht="13.5" thickBot="1" x14ac:dyDescent="0.25">
      <c r="B3" s="1" t="s">
        <v>1</v>
      </c>
      <c r="C3" s="38">
        <v>4</v>
      </c>
      <c r="D3" s="39"/>
      <c r="E3" s="39"/>
      <c r="F3" s="39"/>
      <c r="G3" s="39"/>
    </row>
    <row r="4" spans="2:9" ht="13.5" thickBot="1" x14ac:dyDescent="0.25">
      <c r="B4" s="2" t="s">
        <v>2</v>
      </c>
      <c r="C4" s="192" t="s">
        <v>90</v>
      </c>
      <c r="D4" s="193"/>
      <c r="E4" s="193"/>
      <c r="F4" s="193"/>
      <c r="G4" s="194"/>
    </row>
    <row r="5" spans="2:9" x14ac:dyDescent="0.2">
      <c r="B5" s="1" t="s">
        <v>3</v>
      </c>
      <c r="C5" s="40" t="s">
        <v>89</v>
      </c>
      <c r="D5" s="39"/>
      <c r="E5" s="39"/>
      <c r="F5" s="39"/>
      <c r="G5" s="39"/>
    </row>
    <row r="6" spans="2:9" x14ac:dyDescent="0.2">
      <c r="B6" s="1" t="s">
        <v>4</v>
      </c>
      <c r="C6" s="41" t="s">
        <v>91</v>
      </c>
      <c r="D6" s="39"/>
      <c r="E6" s="39"/>
      <c r="F6" s="39"/>
      <c r="G6" s="39"/>
    </row>
    <row r="7" spans="2:9" x14ac:dyDescent="0.2">
      <c r="B7" s="3" t="s">
        <v>5</v>
      </c>
      <c r="C7" s="4">
        <v>2</v>
      </c>
    </row>
    <row r="8" spans="2:9" x14ac:dyDescent="0.2">
      <c r="B8" s="3" t="s">
        <v>6</v>
      </c>
      <c r="C8" s="5" t="s">
        <v>96</v>
      </c>
      <c r="I8" s="6"/>
    </row>
    <row r="9" spans="2:9" x14ac:dyDescent="0.2">
      <c r="B9" s="3" t="s">
        <v>7</v>
      </c>
      <c r="C9" s="146">
        <v>40786</v>
      </c>
    </row>
    <row r="11" spans="2:9" x14ac:dyDescent="0.2">
      <c r="B11" s="7" t="s">
        <v>8</v>
      </c>
      <c r="C11" s="8"/>
      <c r="D11" s="8"/>
      <c r="E11" s="8"/>
      <c r="F11" s="8"/>
      <c r="G11" s="8"/>
    </row>
    <row r="12" spans="2:9" x14ac:dyDescent="0.2">
      <c r="B12" s="8"/>
      <c r="C12" s="8"/>
      <c r="D12" s="8"/>
      <c r="E12" s="8"/>
      <c r="F12" s="8"/>
      <c r="G12" s="8"/>
    </row>
    <row r="13" spans="2:9" x14ac:dyDescent="0.2">
      <c r="B13" s="9" t="s">
        <v>9</v>
      </c>
      <c r="C13" s="8"/>
      <c r="D13" s="8"/>
      <c r="E13" s="8"/>
      <c r="F13" s="8"/>
      <c r="G13" s="8"/>
    </row>
    <row r="14" spans="2:9" x14ac:dyDescent="0.2">
      <c r="B14" s="8"/>
      <c r="C14" s="8"/>
      <c r="D14" s="8"/>
      <c r="E14" s="8"/>
      <c r="F14" s="8"/>
      <c r="G14" s="8"/>
    </row>
    <row r="15" spans="2:9" ht="12.75" customHeight="1" x14ac:dyDescent="0.2">
      <c r="B15" s="195" t="s">
        <v>97</v>
      </c>
      <c r="C15" s="195"/>
      <c r="D15" s="195"/>
      <c r="E15" s="195"/>
      <c r="F15" s="195"/>
      <c r="G15" s="195"/>
    </row>
    <row r="16" spans="2:9" ht="27.75" customHeight="1" x14ac:dyDescent="0.2">
      <c r="B16" s="8"/>
      <c r="C16" s="8"/>
      <c r="D16" s="8"/>
      <c r="E16" s="8"/>
      <c r="F16" s="8"/>
      <c r="G16" s="8"/>
    </row>
    <row r="17" spans="2:7" x14ac:dyDescent="0.2">
      <c r="B17" s="198" t="s">
        <v>98</v>
      </c>
      <c r="C17" s="198"/>
      <c r="D17" s="198"/>
      <c r="E17" s="198"/>
      <c r="F17" s="198"/>
      <c r="G17" s="198"/>
    </row>
    <row r="18" spans="2:7" ht="12.75" customHeight="1" x14ac:dyDescent="0.2">
      <c r="B18" s="198" t="s">
        <v>99</v>
      </c>
      <c r="C18" s="198"/>
      <c r="D18" s="198"/>
      <c r="E18" s="198"/>
      <c r="F18" s="198"/>
      <c r="G18" s="198"/>
    </row>
    <row r="19" spans="2:7" ht="29.25" customHeight="1" x14ac:dyDescent="0.2">
      <c r="B19" s="198" t="s">
        <v>100</v>
      </c>
      <c r="C19" s="198"/>
      <c r="D19" s="198"/>
      <c r="E19" s="198"/>
      <c r="F19" s="198"/>
      <c r="G19" s="198"/>
    </row>
    <row r="20" spans="2:7" ht="12.75" customHeight="1" x14ac:dyDescent="0.2">
      <c r="B20" s="138"/>
      <c r="C20" s="138"/>
      <c r="D20" s="138"/>
      <c r="E20" s="138"/>
      <c r="F20" s="138"/>
      <c r="G20" s="138"/>
    </row>
    <row r="21" spans="2:7" ht="31.5" customHeight="1" x14ac:dyDescent="0.2">
      <c r="B21" s="197" t="s">
        <v>101</v>
      </c>
      <c r="C21" s="196"/>
      <c r="D21" s="196"/>
      <c r="E21" s="196"/>
      <c r="F21" s="196"/>
      <c r="G21" s="196"/>
    </row>
    <row r="22" spans="2:7" ht="12.75" customHeight="1" x14ac:dyDescent="0.2">
      <c r="B22" s="196" t="s">
        <v>102</v>
      </c>
      <c r="C22" s="196"/>
      <c r="D22" s="196"/>
      <c r="E22" s="196"/>
      <c r="F22" s="196"/>
      <c r="G22" s="196"/>
    </row>
    <row r="23" spans="2:7" ht="30" customHeight="1" x14ac:dyDescent="0.2">
      <c r="B23" s="198" t="s">
        <v>103</v>
      </c>
      <c r="C23" s="198"/>
      <c r="D23" s="198"/>
      <c r="E23" s="198"/>
      <c r="F23" s="198"/>
      <c r="G23" s="198"/>
    </row>
    <row r="24" spans="2:7" ht="12.75" customHeight="1" x14ac:dyDescent="0.2">
      <c r="B24" s="196" t="s">
        <v>104</v>
      </c>
      <c r="C24" s="196"/>
      <c r="D24" s="200"/>
      <c r="E24" s="200"/>
      <c r="F24" s="200"/>
      <c r="G24" s="196"/>
    </row>
    <row r="25" spans="2:7" x14ac:dyDescent="0.2">
      <c r="B25" s="140"/>
      <c r="C25" s="140"/>
      <c r="D25" s="147"/>
      <c r="E25" s="147"/>
      <c r="F25" s="147"/>
      <c r="G25" s="140"/>
    </row>
    <row r="26" spans="2:7" x14ac:dyDescent="0.2">
      <c r="B26" s="197" t="s">
        <v>105</v>
      </c>
      <c r="C26" s="196"/>
      <c r="D26" s="196"/>
      <c r="E26" s="196"/>
      <c r="F26" s="196"/>
      <c r="G26" s="196"/>
    </row>
    <row r="27" spans="2:7" ht="12.75" customHeight="1" x14ac:dyDescent="0.2">
      <c r="B27" s="148" t="s">
        <v>35</v>
      </c>
      <c r="C27" s="138"/>
      <c r="D27" s="138"/>
      <c r="E27" s="138"/>
      <c r="F27" s="138"/>
      <c r="G27" s="138"/>
    </row>
    <row r="28" spans="2:7" ht="12.75" customHeight="1" x14ac:dyDescent="0.2">
      <c r="B28" s="138"/>
      <c r="C28" s="138"/>
      <c r="D28" s="138"/>
      <c r="E28" s="138"/>
      <c r="F28" s="138"/>
      <c r="G28" s="138"/>
    </row>
    <row r="29" spans="2:7" x14ac:dyDescent="0.2">
      <c r="B29" s="199" t="s">
        <v>10</v>
      </c>
      <c r="C29" s="199"/>
      <c r="D29" s="199"/>
      <c r="E29" s="199"/>
      <c r="F29" s="199"/>
      <c r="G29" s="199"/>
    </row>
    <row r="30" spans="2:7" x14ac:dyDescent="0.2">
      <c r="B30" s="199" t="s">
        <v>11</v>
      </c>
      <c r="C30" s="199"/>
      <c r="D30" s="199"/>
      <c r="E30" s="199"/>
      <c r="F30" s="199"/>
      <c r="G30" s="199"/>
    </row>
    <row r="31" spans="2:7" ht="15" customHeight="1" x14ac:dyDescent="0.2">
      <c r="B31" s="141"/>
      <c r="C31" s="141"/>
      <c r="D31" s="141"/>
      <c r="E31" s="141"/>
      <c r="F31" s="141"/>
      <c r="G31" s="141"/>
    </row>
    <row r="32" spans="2:7" x14ac:dyDescent="0.2">
      <c r="B32" s="141"/>
      <c r="C32" s="141"/>
      <c r="D32" s="141"/>
      <c r="E32" s="141"/>
      <c r="F32" s="141"/>
      <c r="G32" s="141"/>
    </row>
    <row r="33" spans="2:7" x14ac:dyDescent="0.2">
      <c r="B33" s="199" t="s">
        <v>32</v>
      </c>
      <c r="C33" s="199"/>
      <c r="D33" s="199"/>
      <c r="E33" s="199"/>
      <c r="F33" s="199"/>
      <c r="G33" s="199"/>
    </row>
    <row r="34" spans="2:7" x14ac:dyDescent="0.2">
      <c r="B34" s="149" t="s">
        <v>33</v>
      </c>
      <c r="C34" s="141"/>
      <c r="D34" s="141"/>
      <c r="E34" s="141"/>
      <c r="F34" s="141"/>
      <c r="G34" s="141"/>
    </row>
    <row r="35" spans="2:7" ht="12.75" customHeight="1" x14ac:dyDescent="0.2">
      <c r="B35" s="149" t="s">
        <v>34</v>
      </c>
      <c r="C35" s="141"/>
      <c r="D35" s="141"/>
      <c r="E35" s="141"/>
      <c r="F35" s="141"/>
      <c r="G35" s="141"/>
    </row>
    <row r="36" spans="2:7" x14ac:dyDescent="0.2">
      <c r="B36" s="198"/>
      <c r="C36" s="198"/>
      <c r="D36" s="198"/>
      <c r="E36" s="198"/>
      <c r="F36" s="198"/>
      <c r="G36" s="198"/>
    </row>
    <row r="37" spans="2:7" ht="15.75" customHeight="1" x14ac:dyDescent="0.2">
      <c r="B37" s="139" t="s">
        <v>12</v>
      </c>
      <c r="C37" s="195" t="s">
        <v>13</v>
      </c>
      <c r="D37" s="195"/>
      <c r="E37" s="195"/>
      <c r="F37" s="195"/>
      <c r="G37" s="195"/>
    </row>
    <row r="38" spans="2:7" ht="17.25" customHeight="1" x14ac:dyDescent="0.2">
      <c r="B38" s="138"/>
      <c r="C38" s="138"/>
      <c r="D38" s="138"/>
      <c r="E38" s="138"/>
      <c r="F38" s="138"/>
      <c r="G38" s="138"/>
    </row>
    <row r="39" spans="2:7" ht="30.75" customHeight="1" x14ac:dyDescent="0.2">
      <c r="B39" s="11" t="s">
        <v>14</v>
      </c>
      <c r="C39" s="190" t="s">
        <v>15</v>
      </c>
      <c r="D39" s="190"/>
      <c r="E39" s="190"/>
      <c r="F39" s="190"/>
      <c r="G39" s="190"/>
    </row>
    <row r="40" spans="2:7" ht="16.5" customHeight="1" x14ac:dyDescent="0.2">
      <c r="B40" s="142" t="s">
        <v>16</v>
      </c>
      <c r="C40" s="190" t="s">
        <v>17</v>
      </c>
      <c r="D40" s="190"/>
      <c r="E40" s="190"/>
      <c r="F40" s="190"/>
      <c r="G40" s="190"/>
    </row>
    <row r="41" spans="2:7" ht="23.25" customHeight="1" x14ac:dyDescent="0.2">
      <c r="B41" s="142" t="s">
        <v>18</v>
      </c>
      <c r="C41" s="190" t="s">
        <v>19</v>
      </c>
      <c r="D41" s="190"/>
      <c r="E41" s="190"/>
      <c r="F41" s="190"/>
      <c r="G41" s="190"/>
    </row>
    <row r="42" spans="2:7" ht="12.75" customHeight="1" x14ac:dyDescent="0.2">
      <c r="B42" s="142" t="s">
        <v>20</v>
      </c>
      <c r="C42" s="190" t="s">
        <v>21</v>
      </c>
      <c r="D42" s="190"/>
      <c r="E42" s="190"/>
      <c r="F42" s="190"/>
      <c r="G42" s="190"/>
    </row>
    <row r="43" spans="2:7" ht="12.75" customHeight="1" x14ac:dyDescent="0.2">
      <c r="B43" s="143" t="s">
        <v>22</v>
      </c>
      <c r="C43" s="201" t="s">
        <v>23</v>
      </c>
      <c r="D43" s="201"/>
      <c r="E43" s="201"/>
      <c r="F43" s="201"/>
      <c r="G43" s="201"/>
    </row>
    <row r="44" spans="2:7" ht="24.75" customHeight="1" x14ac:dyDescent="0.2">
      <c r="B44" s="142" t="s">
        <v>24</v>
      </c>
      <c r="C44" s="190" t="s">
        <v>25</v>
      </c>
      <c r="D44" s="190"/>
      <c r="E44" s="190"/>
      <c r="F44" s="190"/>
      <c r="G44" s="190"/>
    </row>
    <row r="45" spans="2:7" ht="27.75" customHeight="1" x14ac:dyDescent="0.2">
      <c r="B45" s="142" t="s">
        <v>26</v>
      </c>
      <c r="C45" s="190" t="s">
        <v>27</v>
      </c>
      <c r="D45" s="190"/>
      <c r="E45" s="190"/>
      <c r="F45" s="190"/>
      <c r="G45" s="190"/>
    </row>
    <row r="46" spans="2:7" x14ac:dyDescent="0.2">
      <c r="B46" s="142" t="s">
        <v>28</v>
      </c>
      <c r="C46" s="189" t="s">
        <v>31</v>
      </c>
      <c r="D46" s="190"/>
      <c r="E46" s="190"/>
      <c r="F46" s="190"/>
      <c r="G46" s="190"/>
    </row>
    <row r="47" spans="2:7" x14ac:dyDescent="0.2">
      <c r="B47" s="11" t="s">
        <v>29</v>
      </c>
      <c r="C47" s="190" t="s">
        <v>30</v>
      </c>
      <c r="D47" s="190"/>
      <c r="E47" s="190"/>
      <c r="F47" s="190"/>
      <c r="G47" s="190"/>
    </row>
  </sheetData>
  <mergeCells count="25">
    <mergeCell ref="C45:G45"/>
    <mergeCell ref="C39:G39"/>
    <mergeCell ref="C40:G40"/>
    <mergeCell ref="C41:G41"/>
    <mergeCell ref="B33:G33"/>
    <mergeCell ref="B36:G36"/>
    <mergeCell ref="C42:G42"/>
    <mergeCell ref="C43:G43"/>
    <mergeCell ref="C44:G44"/>
    <mergeCell ref="C46:G46"/>
    <mergeCell ref="C47:G47"/>
    <mergeCell ref="B1:G1"/>
    <mergeCell ref="C4:G4"/>
    <mergeCell ref="B15:G15"/>
    <mergeCell ref="B22:G22"/>
    <mergeCell ref="B21:G21"/>
    <mergeCell ref="B23:G23"/>
    <mergeCell ref="B17:G17"/>
    <mergeCell ref="B18:G18"/>
    <mergeCell ref="B19:G19"/>
    <mergeCell ref="B26:G26"/>
    <mergeCell ref="B29:G29"/>
    <mergeCell ref="B30:G30"/>
    <mergeCell ref="C37:G37"/>
    <mergeCell ref="B24:G24"/>
  </mergeCells>
  <phoneticPr fontId="10" type="noConversion"/>
  <hyperlinks>
    <hyperlink ref="B34" r:id="rId1" location="guidance"/>
    <hyperlink ref="B35" r:id="rId2"/>
  </hyperlinks>
  <pageMargins left="0.78740157499999996" right="0.78740157499999996" top="0.984251969" bottom="0.984251969" header="0.5" footer="0.5"/>
  <pageSetup paperSize="9" scale="8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4"/>
  <sheetViews>
    <sheetView workbookViewId="0">
      <selection activeCell="K3" sqref="K3"/>
    </sheetView>
  </sheetViews>
  <sheetFormatPr baseColWidth="10" defaultColWidth="9.140625" defaultRowHeight="12.75" x14ac:dyDescent="0.2"/>
  <cols>
    <col min="1" max="1" width="2.140625" style="12" customWidth="1"/>
    <col min="2" max="2" width="2.5703125" customWidth="1"/>
    <col min="3" max="3" width="29.5703125" customWidth="1"/>
    <col min="4" max="4" width="13.28515625" customWidth="1"/>
    <col min="5" max="5" width="17.85546875" customWidth="1"/>
    <col min="6" max="7" width="9.140625" customWidth="1"/>
    <col min="8" max="8" width="13.85546875" customWidth="1"/>
    <col min="9" max="9" width="12.7109375" customWidth="1"/>
    <col min="10" max="12" width="9.140625" customWidth="1"/>
    <col min="13" max="13" width="2.7109375" customWidth="1"/>
    <col min="14" max="14" width="9.140625" customWidth="1"/>
    <col min="15" max="15" width="29" style="10" customWidth="1"/>
  </cols>
  <sheetData>
    <row r="1" spans="1:26" ht="13.5" thickBot="1" x14ac:dyDescent="0.25">
      <c r="B1" s="12"/>
      <c r="C1" s="12"/>
      <c r="D1" s="12"/>
      <c r="E1" s="12"/>
      <c r="F1" s="12"/>
      <c r="G1" s="12"/>
      <c r="H1" s="12"/>
      <c r="I1" s="12"/>
      <c r="J1" s="12"/>
      <c r="K1" s="12"/>
      <c r="L1" s="12"/>
      <c r="M1" s="12"/>
    </row>
    <row r="2" spans="1:26" s="19" customFormat="1" x14ac:dyDescent="0.2">
      <c r="A2" s="13"/>
      <c r="B2" s="13"/>
      <c r="C2" s="14" t="s">
        <v>36</v>
      </c>
      <c r="D2" s="15"/>
      <c r="E2" s="16"/>
      <c r="F2" s="16"/>
      <c r="G2" s="16"/>
      <c r="H2" s="16"/>
      <c r="I2" s="16"/>
      <c r="J2" s="16"/>
      <c r="K2" s="16"/>
      <c r="L2" s="17"/>
      <c r="M2" s="13"/>
      <c r="N2" s="13"/>
      <c r="O2" s="18"/>
      <c r="X2" s="19" t="str">
        <f>C2</f>
        <v>JUSTIFICATION OF USE OF RESOURCES</v>
      </c>
      <c r="Z2" s="20">
        <f>D2</f>
        <v>0</v>
      </c>
    </row>
    <row r="3" spans="1:26" s="19" customFormat="1" ht="13.5" thickBot="1" x14ac:dyDescent="0.25">
      <c r="A3" s="13"/>
      <c r="B3" s="13"/>
      <c r="C3" s="43" t="s">
        <v>49</v>
      </c>
      <c r="E3" s="42"/>
      <c r="F3" s="21"/>
      <c r="G3" s="22" t="s">
        <v>37</v>
      </c>
      <c r="H3" s="21"/>
      <c r="I3" s="44">
        <v>1</v>
      </c>
      <c r="J3" s="45" t="s">
        <v>48</v>
      </c>
      <c r="K3" s="22"/>
      <c r="L3" s="23"/>
      <c r="M3" s="13"/>
      <c r="N3" s="13"/>
      <c r="O3" s="18"/>
      <c r="X3" s="19" t="str">
        <f>C3</f>
        <v>megaCITY - Zoom for the Environment (CITYZEN) - 212095</v>
      </c>
      <c r="Z3" s="20">
        <f>E3</f>
        <v>0</v>
      </c>
    </row>
    <row r="4" spans="1:26" ht="13.5" thickBot="1" x14ac:dyDescent="0.25">
      <c r="B4" s="12"/>
      <c r="C4" s="24" t="s">
        <v>38</v>
      </c>
      <c r="D4" s="46">
        <f>Start_here!C3</f>
        <v>4</v>
      </c>
      <c r="E4" s="47"/>
      <c r="F4" s="47"/>
      <c r="G4" s="47"/>
      <c r="H4" s="47"/>
      <c r="I4" s="47"/>
      <c r="J4" s="47"/>
      <c r="K4" s="47"/>
      <c r="L4" s="48"/>
      <c r="M4" s="12"/>
    </row>
    <row r="5" spans="1:26" ht="13.5" thickBot="1" x14ac:dyDescent="0.25">
      <c r="B5" s="12"/>
      <c r="C5" s="27" t="s">
        <v>39</v>
      </c>
      <c r="D5" s="207" t="str">
        <f>Start_here!C4</f>
        <v xml:space="preserve">Institut national de l'environnement et des risques </v>
      </c>
      <c r="E5" s="208"/>
      <c r="F5" s="208"/>
      <c r="G5" s="208"/>
      <c r="H5" s="208"/>
      <c r="I5" s="208"/>
      <c r="J5" s="208"/>
      <c r="K5" s="208"/>
      <c r="L5" s="209"/>
      <c r="M5" s="12"/>
    </row>
    <row r="6" spans="1:26" ht="13.5" thickBot="1" x14ac:dyDescent="0.25">
      <c r="B6" s="12"/>
      <c r="C6" s="12"/>
      <c r="D6" s="12"/>
      <c r="E6" s="12"/>
      <c r="F6" s="12"/>
      <c r="G6" s="12"/>
      <c r="H6" s="12"/>
      <c r="I6" s="12"/>
      <c r="J6" s="12"/>
      <c r="K6" s="12"/>
      <c r="L6" s="12"/>
      <c r="M6" s="12"/>
    </row>
    <row r="7" spans="1:26" ht="13.5" thickBot="1" x14ac:dyDescent="0.25">
      <c r="A7" s="26"/>
      <c r="B7" s="28"/>
      <c r="C7" s="210" t="s">
        <v>40</v>
      </c>
      <c r="D7" s="211"/>
      <c r="E7" s="211"/>
      <c r="F7" s="211"/>
      <c r="G7" s="211"/>
      <c r="H7" s="211"/>
      <c r="I7" s="211"/>
      <c r="J7" s="211"/>
      <c r="K7" s="211"/>
      <c r="L7" s="211"/>
      <c r="M7" s="212"/>
    </row>
    <row r="8" spans="1:26" ht="27" thickBot="1" x14ac:dyDescent="0.25">
      <c r="A8" s="26"/>
      <c r="B8" s="25"/>
      <c r="C8" s="29" t="s">
        <v>41</v>
      </c>
      <c r="D8" s="30" t="s">
        <v>42</v>
      </c>
      <c r="E8" s="31" t="s">
        <v>43</v>
      </c>
      <c r="F8" s="213" t="s">
        <v>44</v>
      </c>
      <c r="G8" s="214"/>
      <c r="H8" s="214"/>
      <c r="I8" s="214"/>
      <c r="J8" s="214"/>
      <c r="K8" s="214"/>
      <c r="L8" s="215"/>
      <c r="M8" s="32"/>
    </row>
    <row r="9" spans="1:26" ht="48.75" customHeight="1" x14ac:dyDescent="0.2">
      <c r="A9" s="26"/>
      <c r="B9" s="25"/>
      <c r="C9" s="135" t="s">
        <v>94</v>
      </c>
      <c r="D9" s="136" t="s">
        <v>14</v>
      </c>
      <c r="E9" s="137">
        <v>37887.839999999997</v>
      </c>
      <c r="F9" s="202" t="s">
        <v>95</v>
      </c>
      <c r="G9" s="203"/>
      <c r="H9" s="203"/>
      <c r="I9" s="203"/>
      <c r="J9" s="203"/>
      <c r="K9" s="203"/>
      <c r="L9" s="204"/>
      <c r="M9" s="36"/>
      <c r="O9" s="10" t="s">
        <v>45</v>
      </c>
    </row>
    <row r="10" spans="1:26" ht="48.75" customHeight="1" x14ac:dyDescent="0.2">
      <c r="A10" s="26"/>
      <c r="B10" s="25"/>
      <c r="C10" s="135" t="s">
        <v>92</v>
      </c>
      <c r="D10" s="136" t="s">
        <v>20</v>
      </c>
      <c r="E10" s="35">
        <v>7784.08</v>
      </c>
      <c r="F10" s="216" t="s">
        <v>93</v>
      </c>
      <c r="G10" s="203"/>
      <c r="H10" s="203"/>
      <c r="I10" s="203"/>
      <c r="J10" s="203"/>
      <c r="K10" s="203"/>
      <c r="L10" s="204"/>
      <c r="M10" s="36"/>
    </row>
    <row r="11" spans="1:26" ht="48.75" customHeight="1" x14ac:dyDescent="0.2">
      <c r="A11" s="26"/>
      <c r="B11" s="25"/>
      <c r="C11" s="135"/>
      <c r="D11" s="34" t="s">
        <v>46</v>
      </c>
      <c r="E11" s="35"/>
      <c r="F11" s="202"/>
      <c r="G11" s="203"/>
      <c r="H11" s="203"/>
      <c r="I11" s="203"/>
      <c r="J11" s="203"/>
      <c r="K11" s="203"/>
      <c r="L11" s="204"/>
      <c r="M11" s="36"/>
    </row>
    <row r="12" spans="1:26" ht="48.75" customHeight="1" x14ac:dyDescent="0.2">
      <c r="A12" s="26"/>
      <c r="B12" s="25"/>
      <c r="C12" s="33"/>
      <c r="D12" s="34" t="s">
        <v>46</v>
      </c>
      <c r="E12" s="35"/>
      <c r="F12" s="202"/>
      <c r="G12" s="203"/>
      <c r="H12" s="203"/>
      <c r="I12" s="203"/>
      <c r="J12" s="203"/>
      <c r="K12" s="203"/>
      <c r="L12" s="204"/>
      <c r="M12" s="36"/>
    </row>
    <row r="13" spans="1:26" ht="48.75" customHeight="1" thickBot="1" x14ac:dyDescent="0.25">
      <c r="A13" s="26"/>
      <c r="B13" s="25"/>
      <c r="C13" s="33"/>
      <c r="D13" s="34" t="s">
        <v>46</v>
      </c>
      <c r="E13" s="35"/>
      <c r="F13" s="202"/>
      <c r="G13" s="203"/>
      <c r="H13" s="203"/>
      <c r="I13" s="203"/>
      <c r="J13" s="203"/>
      <c r="K13" s="203"/>
      <c r="L13" s="204"/>
      <c r="M13" s="36"/>
    </row>
    <row r="14" spans="1:26" ht="18.75" thickBot="1" x14ac:dyDescent="0.3">
      <c r="C14" s="205" t="s">
        <v>47</v>
      </c>
      <c r="D14" s="206"/>
      <c r="E14" s="121">
        <f>SUM(E9:E13)</f>
        <v>45671.92</v>
      </c>
    </row>
    <row r="16" spans="1:26" x14ac:dyDescent="0.2">
      <c r="E16" s="37"/>
    </row>
    <row r="17" spans="3:5" x14ac:dyDescent="0.2">
      <c r="E17" s="37"/>
    </row>
    <row r="18" spans="3:5" x14ac:dyDescent="0.2">
      <c r="E18" s="37"/>
    </row>
    <row r="24" spans="3:5" x14ac:dyDescent="0.2">
      <c r="C24" s="134" t="s">
        <v>88</v>
      </c>
    </row>
    <row r="25" spans="3:5" x14ac:dyDescent="0.2">
      <c r="C25" t="s">
        <v>46</v>
      </c>
    </row>
    <row r="26" spans="3:5" x14ac:dyDescent="0.2">
      <c r="C26" t="s">
        <v>14</v>
      </c>
    </row>
    <row r="27" spans="3:5" x14ac:dyDescent="0.2">
      <c r="C27" t="s">
        <v>16</v>
      </c>
    </row>
    <row r="28" spans="3:5" x14ac:dyDescent="0.2">
      <c r="C28" t="s">
        <v>18</v>
      </c>
    </row>
    <row r="29" spans="3:5" x14ac:dyDescent="0.2">
      <c r="C29" t="s">
        <v>20</v>
      </c>
    </row>
    <row r="30" spans="3:5" x14ac:dyDescent="0.2">
      <c r="C30" t="s">
        <v>86</v>
      </c>
    </row>
    <row r="31" spans="3:5" x14ac:dyDescent="0.2">
      <c r="C31" t="s">
        <v>87</v>
      </c>
    </row>
    <row r="32" spans="3:5" x14ac:dyDescent="0.2">
      <c r="C32" t="s">
        <v>24</v>
      </c>
    </row>
    <row r="33" spans="3:3" x14ac:dyDescent="0.2">
      <c r="C33" t="s">
        <v>26</v>
      </c>
    </row>
    <row r="34" spans="3:3" x14ac:dyDescent="0.2">
      <c r="C34" t="s">
        <v>28</v>
      </c>
    </row>
  </sheetData>
  <mergeCells count="9">
    <mergeCell ref="F12:L12"/>
    <mergeCell ref="F13:L13"/>
    <mergeCell ref="C14:D14"/>
    <mergeCell ref="D5:L5"/>
    <mergeCell ref="C7:M7"/>
    <mergeCell ref="F8:L8"/>
    <mergeCell ref="F9:L9"/>
    <mergeCell ref="F10:L10"/>
    <mergeCell ref="F11:L11"/>
  </mergeCells>
  <phoneticPr fontId="10" type="noConversion"/>
  <dataValidations count="2">
    <dataValidation type="list" allowBlank="1" showInputMessage="1" showErrorMessage="1" sqref="D13">
      <formula1>costtypes</formula1>
    </dataValidation>
    <dataValidation type="list" allowBlank="1" showInputMessage="1" showErrorMessage="1" sqref="D9:D12">
      <formula1>$C$25:$C$34</formula1>
    </dataValidation>
  </dataValidations>
  <pageMargins left="0.78740157499999996" right="0.78740157499999996" top="0.984251969" bottom="0.984251969" header="0.5" footer="0.5"/>
  <pageSetup paperSize="9" scale="6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60"/>
  <sheetViews>
    <sheetView workbookViewId="0">
      <selection activeCell="D6" sqref="D6"/>
    </sheetView>
  </sheetViews>
  <sheetFormatPr baseColWidth="10" defaultColWidth="9.140625" defaultRowHeight="12.75" x14ac:dyDescent="0.2"/>
  <cols>
    <col min="1" max="1" width="2.140625" style="150" customWidth="1"/>
    <col min="2" max="2" width="2.5703125" style="151" customWidth="1"/>
    <col min="3" max="3" width="29.5703125" style="151" customWidth="1"/>
    <col min="4" max="4" width="13.28515625" style="151" customWidth="1"/>
    <col min="5" max="5" width="19" style="151" customWidth="1"/>
    <col min="6" max="7" width="9.140625" style="151" customWidth="1"/>
    <col min="8" max="8" width="13.85546875" style="151" customWidth="1"/>
    <col min="9" max="9" width="12.7109375" style="151" customWidth="1"/>
    <col min="10" max="12" width="9.140625" style="151" customWidth="1"/>
    <col min="13" max="13" width="2.7109375" style="151" customWidth="1"/>
    <col min="14" max="16384" width="9.140625" style="151"/>
  </cols>
  <sheetData>
    <row r="1" spans="1:25" ht="13.5" thickBot="1" x14ac:dyDescent="0.25">
      <c r="B1" s="150"/>
      <c r="C1" s="150"/>
      <c r="D1" s="150"/>
      <c r="E1" s="150"/>
      <c r="F1" s="150"/>
      <c r="G1" s="150"/>
      <c r="H1" s="150"/>
      <c r="I1" s="150"/>
      <c r="J1" s="150"/>
      <c r="K1" s="150"/>
      <c r="L1" s="150"/>
      <c r="M1" s="150"/>
    </row>
    <row r="2" spans="1:25" s="157" customFormat="1" x14ac:dyDescent="0.2">
      <c r="A2" s="152"/>
      <c r="B2" s="152"/>
      <c r="C2" s="153" t="s">
        <v>36</v>
      </c>
      <c r="D2" s="154"/>
      <c r="E2" s="155"/>
      <c r="F2" s="155"/>
      <c r="G2" s="155"/>
      <c r="H2" s="155"/>
      <c r="I2" s="155"/>
      <c r="J2" s="155"/>
      <c r="K2" s="155"/>
      <c r="L2" s="156"/>
      <c r="M2" s="152"/>
      <c r="N2" s="152"/>
      <c r="W2" s="157" t="str">
        <f>C2</f>
        <v>JUSTIFICATION OF USE OF RESOURCES</v>
      </c>
      <c r="Y2" s="158">
        <f>D2</f>
        <v>0</v>
      </c>
    </row>
    <row r="3" spans="1:25" s="157" customFormat="1" ht="13.5" thickBot="1" x14ac:dyDescent="0.25">
      <c r="A3" s="152"/>
      <c r="B3" s="152"/>
      <c r="C3" s="159" t="s">
        <v>49</v>
      </c>
      <c r="E3" s="160"/>
      <c r="F3" s="161"/>
      <c r="G3" s="162" t="s">
        <v>37</v>
      </c>
      <c r="H3" s="161"/>
      <c r="I3" s="163">
        <v>2</v>
      </c>
      <c r="J3" s="164" t="s">
        <v>106</v>
      </c>
      <c r="K3" s="162"/>
      <c r="L3" s="165"/>
      <c r="M3" s="152"/>
      <c r="N3" s="152"/>
      <c r="W3" s="157" t="str">
        <f>C3</f>
        <v>megaCITY - Zoom for the Environment (CITYZEN) - 212095</v>
      </c>
      <c r="Y3" s="158">
        <f>E3</f>
        <v>0</v>
      </c>
    </row>
    <row r="4" spans="1:25" ht="13.5" thickBot="1" x14ac:dyDescent="0.25">
      <c r="B4" s="150"/>
      <c r="C4" s="166" t="s">
        <v>38</v>
      </c>
      <c r="D4" s="167">
        <f>Start_here!C3</f>
        <v>4</v>
      </c>
      <c r="E4" s="168"/>
      <c r="F4" s="168"/>
      <c r="G4" s="168"/>
      <c r="H4" s="168"/>
      <c r="I4" s="168"/>
      <c r="J4" s="168"/>
      <c r="K4" s="168"/>
      <c r="L4" s="169"/>
      <c r="M4" s="150"/>
    </row>
    <row r="5" spans="1:25" ht="13.5" thickBot="1" x14ac:dyDescent="0.25">
      <c r="B5" s="150"/>
      <c r="C5" s="170" t="s">
        <v>39</v>
      </c>
      <c r="D5" s="225" t="str">
        <f>Start_here!C4</f>
        <v xml:space="preserve">Institut national de l'environnement et des risques </v>
      </c>
      <c r="E5" s="226"/>
      <c r="F5" s="226"/>
      <c r="G5" s="226"/>
      <c r="H5" s="226"/>
      <c r="I5" s="226"/>
      <c r="J5" s="226"/>
      <c r="K5" s="226"/>
      <c r="L5" s="227"/>
      <c r="M5" s="150"/>
    </row>
    <row r="6" spans="1:25" ht="13.5" thickBot="1" x14ac:dyDescent="0.25">
      <c r="B6" s="150"/>
      <c r="C6" s="150"/>
      <c r="D6" s="150"/>
      <c r="E6" s="150"/>
      <c r="F6" s="150"/>
      <c r="G6" s="150"/>
      <c r="H6" s="150"/>
      <c r="I6" s="150"/>
      <c r="J6" s="150"/>
      <c r="K6" s="150"/>
      <c r="L6" s="150"/>
      <c r="M6" s="150"/>
    </row>
    <row r="7" spans="1:25" ht="13.5" thickBot="1" x14ac:dyDescent="0.25">
      <c r="A7" s="171"/>
      <c r="B7" s="172"/>
      <c r="C7" s="228" t="s">
        <v>40</v>
      </c>
      <c r="D7" s="229"/>
      <c r="E7" s="229"/>
      <c r="F7" s="229"/>
      <c r="G7" s="229"/>
      <c r="H7" s="229"/>
      <c r="I7" s="229"/>
      <c r="J7" s="229"/>
      <c r="K7" s="229"/>
      <c r="L7" s="229"/>
      <c r="M7" s="230"/>
    </row>
    <row r="8" spans="1:25" ht="27" thickBot="1" x14ac:dyDescent="0.25">
      <c r="A8" s="171"/>
      <c r="B8" s="173"/>
      <c r="C8" s="174" t="s">
        <v>41</v>
      </c>
      <c r="D8" s="175" t="s">
        <v>42</v>
      </c>
      <c r="E8" s="176" t="s">
        <v>43</v>
      </c>
      <c r="F8" s="231" t="s">
        <v>44</v>
      </c>
      <c r="G8" s="232"/>
      <c r="H8" s="232"/>
      <c r="I8" s="232"/>
      <c r="J8" s="232"/>
      <c r="K8" s="232"/>
      <c r="L8" s="233"/>
      <c r="M8" s="177"/>
    </row>
    <row r="9" spans="1:25" ht="48.75" customHeight="1" x14ac:dyDescent="0.2">
      <c r="A9" s="171"/>
      <c r="B9" s="173"/>
      <c r="C9" s="178"/>
      <c r="D9" s="179" t="s">
        <v>46</v>
      </c>
      <c r="E9" s="180"/>
      <c r="F9" s="217"/>
      <c r="G9" s="218"/>
      <c r="H9" s="218"/>
      <c r="I9" s="218"/>
      <c r="J9" s="218"/>
      <c r="K9" s="218"/>
      <c r="L9" s="219"/>
      <c r="M9" s="181"/>
    </row>
    <row r="10" spans="1:25" ht="48.75" customHeight="1" x14ac:dyDescent="0.2">
      <c r="A10" s="171"/>
      <c r="B10" s="173"/>
      <c r="C10" s="178"/>
      <c r="D10" s="179" t="s">
        <v>46</v>
      </c>
      <c r="E10" s="180"/>
      <c r="F10" s="217"/>
      <c r="G10" s="218"/>
      <c r="H10" s="218"/>
      <c r="I10" s="218"/>
      <c r="J10" s="218"/>
      <c r="K10" s="218"/>
      <c r="L10" s="219"/>
      <c r="M10" s="181"/>
    </row>
    <row r="11" spans="1:25" ht="48.75" customHeight="1" x14ac:dyDescent="0.2">
      <c r="A11" s="171"/>
      <c r="B11" s="173"/>
      <c r="C11" s="178"/>
      <c r="D11" s="179" t="s">
        <v>46</v>
      </c>
      <c r="E11" s="180"/>
      <c r="F11" s="217"/>
      <c r="G11" s="218"/>
      <c r="H11" s="218"/>
      <c r="I11" s="218"/>
      <c r="J11" s="218"/>
      <c r="K11" s="218"/>
      <c r="L11" s="219"/>
      <c r="M11" s="181"/>
    </row>
    <row r="12" spans="1:25" ht="48.75" customHeight="1" x14ac:dyDescent="0.2">
      <c r="A12" s="171"/>
      <c r="B12" s="173"/>
      <c r="C12" s="178"/>
      <c r="D12" s="179" t="s">
        <v>46</v>
      </c>
      <c r="E12" s="180"/>
      <c r="F12" s="217"/>
      <c r="G12" s="218"/>
      <c r="H12" s="218"/>
      <c r="I12" s="218"/>
      <c r="J12" s="218"/>
      <c r="K12" s="218"/>
      <c r="L12" s="219"/>
      <c r="M12" s="181"/>
    </row>
    <row r="13" spans="1:25" ht="48.75" customHeight="1" x14ac:dyDescent="0.2">
      <c r="A13" s="171"/>
      <c r="B13" s="173"/>
      <c r="C13" s="178"/>
      <c r="D13" s="179" t="s">
        <v>46</v>
      </c>
      <c r="E13" s="180"/>
      <c r="F13" s="217"/>
      <c r="G13" s="218"/>
      <c r="H13" s="218"/>
      <c r="I13" s="218"/>
      <c r="J13" s="218"/>
      <c r="K13" s="218"/>
      <c r="L13" s="219"/>
      <c r="M13" s="181"/>
    </row>
    <row r="14" spans="1:25" ht="48.75" customHeight="1" x14ac:dyDescent="0.2">
      <c r="A14" s="171"/>
      <c r="B14" s="173"/>
      <c r="C14" s="178"/>
      <c r="D14" s="179" t="s">
        <v>46</v>
      </c>
      <c r="E14" s="180"/>
      <c r="F14" s="217"/>
      <c r="G14" s="218"/>
      <c r="H14" s="218"/>
      <c r="I14" s="218"/>
      <c r="J14" s="218"/>
      <c r="K14" s="218"/>
      <c r="L14" s="219"/>
      <c r="M14" s="181"/>
    </row>
    <row r="15" spans="1:25" ht="48.75" customHeight="1" x14ac:dyDescent="0.2">
      <c r="A15" s="171"/>
      <c r="B15" s="173"/>
      <c r="C15" s="178"/>
      <c r="D15" s="179" t="s">
        <v>46</v>
      </c>
      <c r="E15" s="180"/>
      <c r="F15" s="217"/>
      <c r="G15" s="218"/>
      <c r="H15" s="218"/>
      <c r="I15" s="218"/>
      <c r="J15" s="218"/>
      <c r="K15" s="218"/>
      <c r="L15" s="219"/>
      <c r="M15" s="181"/>
    </row>
    <row r="16" spans="1:25" ht="48.75" customHeight="1" x14ac:dyDescent="0.2">
      <c r="A16" s="171"/>
      <c r="B16" s="173"/>
      <c r="C16" s="178"/>
      <c r="D16" s="179" t="s">
        <v>46</v>
      </c>
      <c r="E16" s="180"/>
      <c r="F16" s="217"/>
      <c r="G16" s="218"/>
      <c r="H16" s="218"/>
      <c r="I16" s="218"/>
      <c r="J16" s="218"/>
      <c r="K16" s="218"/>
      <c r="L16" s="219"/>
      <c r="M16" s="181"/>
    </row>
    <row r="17" spans="1:13" ht="48.75" customHeight="1" x14ac:dyDescent="0.2">
      <c r="A17" s="171"/>
      <c r="B17" s="173"/>
      <c r="C17" s="178"/>
      <c r="D17" s="179" t="s">
        <v>46</v>
      </c>
      <c r="E17" s="180"/>
      <c r="F17" s="217"/>
      <c r="G17" s="218"/>
      <c r="H17" s="218"/>
      <c r="I17" s="218"/>
      <c r="J17" s="218"/>
      <c r="K17" s="218"/>
      <c r="L17" s="219"/>
      <c r="M17" s="181"/>
    </row>
    <row r="18" spans="1:13" ht="48.75" customHeight="1" x14ac:dyDescent="0.2">
      <c r="A18" s="171"/>
      <c r="B18" s="173"/>
      <c r="C18" s="178"/>
      <c r="D18" s="179" t="s">
        <v>46</v>
      </c>
      <c r="E18" s="180"/>
      <c r="F18" s="217"/>
      <c r="G18" s="218"/>
      <c r="H18" s="218"/>
      <c r="I18" s="218"/>
      <c r="J18" s="218"/>
      <c r="K18" s="218"/>
      <c r="L18" s="219"/>
      <c r="M18" s="181"/>
    </row>
    <row r="19" spans="1:13" ht="48.75" customHeight="1" x14ac:dyDescent="0.2">
      <c r="A19" s="171"/>
      <c r="B19" s="173"/>
      <c r="C19" s="178"/>
      <c r="D19" s="179" t="s">
        <v>46</v>
      </c>
      <c r="E19" s="180"/>
      <c r="F19" s="217"/>
      <c r="G19" s="218"/>
      <c r="H19" s="218"/>
      <c r="I19" s="218"/>
      <c r="J19" s="218"/>
      <c r="K19" s="218"/>
      <c r="L19" s="219"/>
      <c r="M19" s="181"/>
    </row>
    <row r="20" spans="1:13" ht="48.75" customHeight="1" x14ac:dyDescent="0.2">
      <c r="A20" s="171"/>
      <c r="B20" s="173"/>
      <c r="C20" s="178"/>
      <c r="D20" s="179" t="s">
        <v>46</v>
      </c>
      <c r="E20" s="180"/>
      <c r="F20" s="217"/>
      <c r="G20" s="218"/>
      <c r="H20" s="218"/>
      <c r="I20" s="218"/>
      <c r="J20" s="218"/>
      <c r="K20" s="218"/>
      <c r="L20" s="219"/>
      <c r="M20" s="181"/>
    </row>
    <row r="21" spans="1:13" ht="48.75" customHeight="1" x14ac:dyDescent="0.2">
      <c r="A21" s="171"/>
      <c r="B21" s="173"/>
      <c r="C21" s="178"/>
      <c r="D21" s="179" t="s">
        <v>46</v>
      </c>
      <c r="E21" s="180"/>
      <c r="F21" s="217"/>
      <c r="G21" s="218"/>
      <c r="H21" s="218"/>
      <c r="I21" s="218"/>
      <c r="J21" s="218"/>
      <c r="K21" s="218"/>
      <c r="L21" s="219"/>
      <c r="M21" s="181"/>
    </row>
    <row r="22" spans="1:13" ht="48.75" customHeight="1" x14ac:dyDescent="0.2">
      <c r="A22" s="171"/>
      <c r="B22" s="173"/>
      <c r="C22" s="178"/>
      <c r="D22" s="179" t="s">
        <v>46</v>
      </c>
      <c r="E22" s="180"/>
      <c r="F22" s="217"/>
      <c r="G22" s="218"/>
      <c r="H22" s="218"/>
      <c r="I22" s="218"/>
      <c r="J22" s="218"/>
      <c r="K22" s="218"/>
      <c r="L22" s="219"/>
      <c r="M22" s="181"/>
    </row>
    <row r="23" spans="1:13" ht="49.5" customHeight="1" x14ac:dyDescent="0.2">
      <c r="A23" s="171"/>
      <c r="B23" s="173"/>
      <c r="C23" s="178"/>
      <c r="D23" s="179" t="s">
        <v>46</v>
      </c>
      <c r="E23" s="180"/>
      <c r="F23" s="217"/>
      <c r="G23" s="218"/>
      <c r="H23" s="218"/>
      <c r="I23" s="218"/>
      <c r="J23" s="218"/>
      <c r="K23" s="218"/>
      <c r="L23" s="219"/>
      <c r="M23" s="181"/>
    </row>
    <row r="24" spans="1:13" ht="48.75" customHeight="1" x14ac:dyDescent="0.2">
      <c r="A24" s="171"/>
      <c r="B24" s="173"/>
      <c r="C24" s="178"/>
      <c r="D24" s="179" t="s">
        <v>46</v>
      </c>
      <c r="E24" s="180"/>
      <c r="F24" s="217"/>
      <c r="G24" s="218"/>
      <c r="H24" s="218"/>
      <c r="I24" s="218"/>
      <c r="J24" s="218"/>
      <c r="K24" s="218"/>
      <c r="L24" s="219"/>
      <c r="M24" s="181"/>
    </row>
    <row r="25" spans="1:13" ht="48.75" customHeight="1" x14ac:dyDescent="0.2">
      <c r="A25" s="171"/>
      <c r="B25" s="173"/>
      <c r="C25" s="178"/>
      <c r="D25" s="179" t="s">
        <v>46</v>
      </c>
      <c r="E25" s="180"/>
      <c r="F25" s="222"/>
      <c r="G25" s="223"/>
      <c r="H25" s="223"/>
      <c r="I25" s="223"/>
      <c r="J25" s="223"/>
      <c r="K25" s="223"/>
      <c r="L25" s="224"/>
      <c r="M25" s="181"/>
    </row>
    <row r="26" spans="1:13" ht="48.75" customHeight="1" x14ac:dyDescent="0.2">
      <c r="A26" s="171"/>
      <c r="B26" s="173"/>
      <c r="C26" s="178"/>
      <c r="D26" s="179" t="s">
        <v>46</v>
      </c>
      <c r="E26" s="180"/>
      <c r="F26" s="217"/>
      <c r="G26" s="218"/>
      <c r="H26" s="218"/>
      <c r="I26" s="218"/>
      <c r="J26" s="218"/>
      <c r="K26" s="218"/>
      <c r="L26" s="219"/>
      <c r="M26" s="181"/>
    </row>
    <row r="27" spans="1:13" ht="48.75" customHeight="1" x14ac:dyDescent="0.2">
      <c r="A27" s="171"/>
      <c r="B27" s="173"/>
      <c r="C27" s="178"/>
      <c r="D27" s="179" t="s">
        <v>46</v>
      </c>
      <c r="E27" s="180"/>
      <c r="F27" s="217"/>
      <c r="G27" s="218"/>
      <c r="H27" s="218"/>
      <c r="I27" s="218"/>
      <c r="J27" s="218"/>
      <c r="K27" s="218"/>
      <c r="L27" s="219"/>
      <c r="M27" s="181"/>
    </row>
    <row r="28" spans="1:13" ht="48.75" customHeight="1" x14ac:dyDescent="0.2">
      <c r="A28" s="171"/>
      <c r="B28" s="173"/>
      <c r="C28" s="178"/>
      <c r="D28" s="179" t="s">
        <v>46</v>
      </c>
      <c r="E28" s="180"/>
      <c r="F28" s="217"/>
      <c r="G28" s="218"/>
      <c r="H28" s="218"/>
      <c r="I28" s="218"/>
      <c r="J28" s="218"/>
      <c r="K28" s="218"/>
      <c r="L28" s="219"/>
      <c r="M28" s="181"/>
    </row>
    <row r="29" spans="1:13" ht="48.75" customHeight="1" x14ac:dyDescent="0.2">
      <c r="A29" s="171"/>
      <c r="B29" s="173"/>
      <c r="C29" s="178"/>
      <c r="D29" s="179" t="s">
        <v>46</v>
      </c>
      <c r="E29" s="180"/>
      <c r="F29" s="217"/>
      <c r="G29" s="218"/>
      <c r="H29" s="218"/>
      <c r="I29" s="218"/>
      <c r="J29" s="218"/>
      <c r="K29" s="218"/>
      <c r="L29" s="219"/>
      <c r="M29" s="181"/>
    </row>
    <row r="30" spans="1:13" ht="48.75" customHeight="1" x14ac:dyDescent="0.2">
      <c r="A30" s="171"/>
      <c r="B30" s="173"/>
      <c r="C30" s="178"/>
      <c r="D30" s="179" t="s">
        <v>46</v>
      </c>
      <c r="E30" s="180"/>
      <c r="F30" s="217"/>
      <c r="G30" s="218"/>
      <c r="H30" s="218"/>
      <c r="I30" s="218"/>
      <c r="J30" s="218"/>
      <c r="K30" s="218"/>
      <c r="L30" s="219"/>
      <c r="M30" s="181"/>
    </row>
    <row r="31" spans="1:13" ht="48.75" customHeight="1" x14ac:dyDescent="0.2">
      <c r="A31" s="171"/>
      <c r="B31" s="173"/>
      <c r="C31" s="178"/>
      <c r="D31" s="179" t="s">
        <v>46</v>
      </c>
      <c r="E31" s="180"/>
      <c r="F31" s="217"/>
      <c r="G31" s="218"/>
      <c r="H31" s="218"/>
      <c r="I31" s="218"/>
      <c r="J31" s="218"/>
      <c r="K31" s="218"/>
      <c r="L31" s="219"/>
      <c r="M31" s="181"/>
    </row>
    <row r="32" spans="1:13" ht="48.75" customHeight="1" x14ac:dyDescent="0.2">
      <c r="A32" s="171"/>
      <c r="B32" s="173"/>
      <c r="C32" s="178"/>
      <c r="D32" s="179" t="s">
        <v>46</v>
      </c>
      <c r="E32" s="180"/>
      <c r="F32" s="217"/>
      <c r="G32" s="218"/>
      <c r="H32" s="218"/>
      <c r="I32" s="218"/>
      <c r="J32" s="218"/>
      <c r="K32" s="218"/>
      <c r="L32" s="219"/>
      <c r="M32" s="181"/>
    </row>
    <row r="33" spans="1:13" ht="48.75" customHeight="1" x14ac:dyDescent="0.2">
      <c r="A33" s="171"/>
      <c r="B33" s="173"/>
      <c r="C33" s="178"/>
      <c r="D33" s="179" t="s">
        <v>46</v>
      </c>
      <c r="E33" s="180"/>
      <c r="F33" s="217"/>
      <c r="G33" s="218"/>
      <c r="H33" s="218"/>
      <c r="I33" s="218"/>
      <c r="J33" s="218"/>
      <c r="K33" s="218"/>
      <c r="L33" s="219"/>
      <c r="M33" s="181"/>
    </row>
    <row r="34" spans="1:13" ht="48.75" customHeight="1" x14ac:dyDescent="0.2">
      <c r="A34" s="171"/>
      <c r="B34" s="173"/>
      <c r="C34" s="178"/>
      <c r="D34" s="179" t="s">
        <v>46</v>
      </c>
      <c r="E34" s="180"/>
      <c r="F34" s="217"/>
      <c r="G34" s="218"/>
      <c r="H34" s="218"/>
      <c r="I34" s="218"/>
      <c r="J34" s="218"/>
      <c r="K34" s="218"/>
      <c r="L34" s="219"/>
      <c r="M34" s="181"/>
    </row>
    <row r="35" spans="1:13" ht="48.75" customHeight="1" x14ac:dyDescent="0.2">
      <c r="A35" s="171"/>
      <c r="B35" s="173"/>
      <c r="C35" s="178"/>
      <c r="D35" s="179" t="s">
        <v>46</v>
      </c>
      <c r="E35" s="180"/>
      <c r="F35" s="217"/>
      <c r="G35" s="218"/>
      <c r="H35" s="218"/>
      <c r="I35" s="218"/>
      <c r="J35" s="218"/>
      <c r="K35" s="218"/>
      <c r="L35" s="219"/>
      <c r="M35" s="181"/>
    </row>
    <row r="36" spans="1:13" ht="48.75" customHeight="1" x14ac:dyDescent="0.2">
      <c r="A36" s="171"/>
      <c r="B36" s="173"/>
      <c r="C36" s="178"/>
      <c r="D36" s="179" t="s">
        <v>46</v>
      </c>
      <c r="E36" s="180"/>
      <c r="F36" s="217"/>
      <c r="G36" s="218"/>
      <c r="H36" s="218"/>
      <c r="I36" s="218"/>
      <c r="J36" s="218"/>
      <c r="K36" s="218"/>
      <c r="L36" s="219"/>
      <c r="M36" s="181"/>
    </row>
    <row r="37" spans="1:13" ht="48.75" customHeight="1" x14ac:dyDescent="0.2">
      <c r="A37" s="171"/>
      <c r="B37" s="173"/>
      <c r="C37" s="178"/>
      <c r="D37" s="179" t="s">
        <v>46</v>
      </c>
      <c r="E37" s="180"/>
      <c r="F37" s="217"/>
      <c r="G37" s="218"/>
      <c r="H37" s="218"/>
      <c r="I37" s="218"/>
      <c r="J37" s="218"/>
      <c r="K37" s="218"/>
      <c r="L37" s="219"/>
      <c r="M37" s="181"/>
    </row>
    <row r="38" spans="1:13" ht="48.75" customHeight="1" x14ac:dyDescent="0.2">
      <c r="A38" s="171"/>
      <c r="B38" s="173"/>
      <c r="C38" s="178"/>
      <c r="D38" s="179" t="s">
        <v>46</v>
      </c>
      <c r="E38" s="180"/>
      <c r="F38" s="217"/>
      <c r="G38" s="218"/>
      <c r="H38" s="218"/>
      <c r="I38" s="218"/>
      <c r="J38" s="218"/>
      <c r="K38" s="218"/>
      <c r="L38" s="219"/>
      <c r="M38" s="181"/>
    </row>
    <row r="39" spans="1:13" ht="39" thickBot="1" x14ac:dyDescent="0.25">
      <c r="A39" s="171"/>
      <c r="B39" s="182"/>
      <c r="C39" s="178"/>
      <c r="D39" s="179" t="s">
        <v>46</v>
      </c>
      <c r="E39" s="180"/>
      <c r="F39" s="217"/>
      <c r="G39" s="218"/>
      <c r="H39" s="218"/>
      <c r="I39" s="218"/>
      <c r="J39" s="218"/>
      <c r="K39" s="218"/>
      <c r="L39" s="219"/>
      <c r="M39" s="183"/>
    </row>
    <row r="40" spans="1:13" ht="18.75" thickBot="1" x14ac:dyDescent="0.3">
      <c r="C40" s="220" t="s">
        <v>47</v>
      </c>
      <c r="D40" s="221"/>
      <c r="E40" s="184">
        <f>SUM(E9:E38)</f>
        <v>0</v>
      </c>
    </row>
    <row r="42" spans="1:13" x14ac:dyDescent="0.2">
      <c r="E42" s="185"/>
    </row>
    <row r="43" spans="1:13" x14ac:dyDescent="0.2">
      <c r="E43" s="185"/>
    </row>
    <row r="44" spans="1:13" x14ac:dyDescent="0.2">
      <c r="E44" s="185"/>
    </row>
    <row r="50" spans="3:3" x14ac:dyDescent="0.2">
      <c r="C50" s="186" t="s">
        <v>88</v>
      </c>
    </row>
    <row r="51" spans="3:3" x14ac:dyDescent="0.2">
      <c r="C51" s="151" t="s">
        <v>46</v>
      </c>
    </row>
    <row r="52" spans="3:3" x14ac:dyDescent="0.2">
      <c r="C52" s="151" t="s">
        <v>14</v>
      </c>
    </row>
    <row r="53" spans="3:3" x14ac:dyDescent="0.2">
      <c r="C53" s="151" t="s">
        <v>107</v>
      </c>
    </row>
    <row r="54" spans="3:3" x14ac:dyDescent="0.2">
      <c r="C54" s="151" t="s">
        <v>18</v>
      </c>
    </row>
    <row r="55" spans="3:3" x14ac:dyDescent="0.2">
      <c r="C55" s="151" t="s">
        <v>20</v>
      </c>
    </row>
    <row r="56" spans="3:3" x14ac:dyDescent="0.2">
      <c r="C56" s="151" t="s">
        <v>86</v>
      </c>
    </row>
    <row r="57" spans="3:3" x14ac:dyDescent="0.2">
      <c r="C57" s="151" t="s">
        <v>87</v>
      </c>
    </row>
    <row r="58" spans="3:3" x14ac:dyDescent="0.2">
      <c r="C58" s="151" t="s">
        <v>24</v>
      </c>
    </row>
    <row r="59" spans="3:3" x14ac:dyDescent="0.2">
      <c r="C59" s="151" t="s">
        <v>108</v>
      </c>
    </row>
    <row r="60" spans="3:3" x14ac:dyDescent="0.2">
      <c r="C60" s="151" t="s">
        <v>28</v>
      </c>
    </row>
  </sheetData>
  <mergeCells count="35">
    <mergeCell ref="F11:L11"/>
    <mergeCell ref="D5:L5"/>
    <mergeCell ref="C7:M7"/>
    <mergeCell ref="F8:L8"/>
    <mergeCell ref="F9:L9"/>
    <mergeCell ref="F10:L10"/>
    <mergeCell ref="F23:L23"/>
    <mergeCell ref="F12:L12"/>
    <mergeCell ref="F13:L13"/>
    <mergeCell ref="F14:L14"/>
    <mergeCell ref="F15:L15"/>
    <mergeCell ref="F16:L16"/>
    <mergeCell ref="F17:L17"/>
    <mergeCell ref="F18:L18"/>
    <mergeCell ref="F19:L19"/>
    <mergeCell ref="F20:L20"/>
    <mergeCell ref="F21:L21"/>
    <mergeCell ref="F22:L22"/>
    <mergeCell ref="F35:L35"/>
    <mergeCell ref="F24:L24"/>
    <mergeCell ref="F25:L25"/>
    <mergeCell ref="F26:L26"/>
    <mergeCell ref="F27:L27"/>
    <mergeCell ref="F28:L28"/>
    <mergeCell ref="F29:L29"/>
    <mergeCell ref="F30:L30"/>
    <mergeCell ref="F31:L31"/>
    <mergeCell ref="F32:L32"/>
    <mergeCell ref="F33:L33"/>
    <mergeCell ref="F34:L34"/>
    <mergeCell ref="F36:L36"/>
    <mergeCell ref="F37:L37"/>
    <mergeCell ref="F38:L38"/>
    <mergeCell ref="F39:L39"/>
    <mergeCell ref="C40:D40"/>
  </mergeCells>
  <dataValidations count="1">
    <dataValidation type="list" allowBlank="1" showInputMessage="1" showErrorMessage="1" sqref="D9:D39">
      <formula1>$C$51:$C$60</formula1>
    </dataValidation>
  </dataValidations>
  <pageMargins left="0.75" right="0.75" top="1" bottom="1" header="0.5" footer="0.5"/>
  <pageSetup paperSize="9" scale="3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54"/>
  <sheetViews>
    <sheetView tabSelected="1" workbookViewId="0">
      <selection activeCell="G26" sqref="G26"/>
    </sheetView>
  </sheetViews>
  <sheetFormatPr baseColWidth="10" defaultColWidth="9.140625" defaultRowHeight="12.75" x14ac:dyDescent="0.2"/>
  <cols>
    <col min="1" max="1" width="4.140625" style="12" customWidth="1"/>
    <col min="2" max="2" width="13.7109375" style="12" customWidth="1"/>
    <col min="3" max="3" width="24" style="12" customWidth="1"/>
    <col min="4" max="4" width="12" style="12" customWidth="1"/>
    <col min="5" max="5" width="12" customWidth="1"/>
    <col min="6" max="9" width="12" style="12" customWidth="1"/>
    <col min="10" max="10" width="4.140625" style="12" customWidth="1"/>
    <col min="11" max="18" width="9.140625" style="132" customWidth="1"/>
  </cols>
  <sheetData>
    <row r="1" spans="1:18" x14ac:dyDescent="0.2">
      <c r="A1" s="49">
        <v>1</v>
      </c>
      <c r="B1" s="50" t="s">
        <v>50</v>
      </c>
      <c r="C1" s="51"/>
      <c r="D1" s="51"/>
      <c r="E1" s="51"/>
      <c r="F1" s="122" t="s">
        <v>51</v>
      </c>
      <c r="G1" s="51"/>
      <c r="H1" s="51"/>
      <c r="I1" s="51"/>
      <c r="J1" s="123"/>
    </row>
    <row r="2" spans="1:18" s="56" customFormat="1" ht="13.5" thickBot="1" x14ac:dyDescent="0.25">
      <c r="A2" s="57"/>
      <c r="C2" s="63"/>
      <c r="D2" s="63"/>
      <c r="E2" s="63"/>
      <c r="G2" s="63"/>
      <c r="H2" s="63"/>
      <c r="I2" s="63"/>
      <c r="J2" s="124"/>
      <c r="K2" s="132"/>
      <c r="L2" s="132"/>
      <c r="M2" s="132"/>
      <c r="N2" s="132"/>
      <c r="O2" s="132"/>
      <c r="P2" s="132"/>
      <c r="Q2" s="132"/>
      <c r="R2" s="132"/>
    </row>
    <row r="3" spans="1:18" s="56" customFormat="1" ht="13.5" thickBot="1" x14ac:dyDescent="0.25">
      <c r="A3" s="57"/>
      <c r="B3" s="64" t="s">
        <v>52</v>
      </c>
      <c r="C3" s="113">
        <v>212095</v>
      </c>
      <c r="D3" s="64" t="s">
        <v>53</v>
      </c>
      <c r="E3" s="114" t="s">
        <v>75</v>
      </c>
      <c r="F3" s="65"/>
      <c r="G3" s="65" t="s">
        <v>54</v>
      </c>
      <c r="H3" s="65"/>
      <c r="I3" s="66">
        <f ca="1">TODAY()</f>
        <v>40806</v>
      </c>
      <c r="J3" s="124"/>
      <c r="K3" s="132"/>
      <c r="L3" s="132"/>
      <c r="M3" s="132"/>
      <c r="N3" s="132"/>
      <c r="O3" s="132"/>
      <c r="P3" s="132"/>
      <c r="Q3" s="132"/>
      <c r="R3" s="132"/>
    </row>
    <row r="4" spans="1:18" s="56" customFormat="1" ht="38.25" x14ac:dyDescent="0.2">
      <c r="A4" s="57"/>
      <c r="B4" s="243" t="s">
        <v>55</v>
      </c>
      <c r="C4" s="243" t="s">
        <v>56</v>
      </c>
      <c r="D4" s="67" t="s">
        <v>57</v>
      </c>
      <c r="E4" s="104" t="s">
        <v>58</v>
      </c>
      <c r="F4" s="104"/>
      <c r="G4" s="104"/>
      <c r="H4" s="67" t="s">
        <v>59</v>
      </c>
      <c r="I4" s="246" t="s">
        <v>60</v>
      </c>
      <c r="J4" s="124"/>
      <c r="K4" s="132"/>
      <c r="L4" s="132"/>
      <c r="M4" s="132"/>
      <c r="N4" s="132"/>
      <c r="O4" s="132"/>
      <c r="P4" s="132"/>
      <c r="Q4" s="132"/>
      <c r="R4" s="132"/>
    </row>
    <row r="5" spans="1:18" s="56" customFormat="1" x14ac:dyDescent="0.2">
      <c r="A5" s="57"/>
      <c r="B5" s="244"/>
      <c r="C5" s="244"/>
      <c r="D5" s="68"/>
      <c r="E5" s="69" t="s">
        <v>61</v>
      </c>
      <c r="F5" s="70" t="s">
        <v>62</v>
      </c>
      <c r="G5" s="71" t="s">
        <v>63</v>
      </c>
      <c r="H5" s="68" t="s">
        <v>63</v>
      </c>
      <c r="I5" s="247"/>
      <c r="J5" s="124"/>
      <c r="K5" s="132"/>
      <c r="L5" s="132"/>
      <c r="M5" s="132"/>
      <c r="N5" s="132"/>
      <c r="O5" s="132"/>
      <c r="P5" s="132"/>
      <c r="Q5" s="132"/>
      <c r="R5" s="132"/>
    </row>
    <row r="6" spans="1:18" s="56" customFormat="1" ht="13.5" thickBot="1" x14ac:dyDescent="0.25">
      <c r="A6" s="57"/>
      <c r="B6" s="245"/>
      <c r="C6" s="245"/>
      <c r="D6" s="72" t="s">
        <v>64</v>
      </c>
      <c r="E6" s="73" t="s">
        <v>65</v>
      </c>
      <c r="F6" s="74" t="s">
        <v>66</v>
      </c>
      <c r="G6" s="75" t="s">
        <v>77</v>
      </c>
      <c r="H6" s="76" t="s">
        <v>76</v>
      </c>
      <c r="I6" s="77" t="s">
        <v>78</v>
      </c>
      <c r="J6" s="124"/>
      <c r="K6" s="132"/>
      <c r="L6" s="132"/>
      <c r="M6" s="132"/>
      <c r="N6" s="132"/>
      <c r="O6" s="132"/>
      <c r="P6" s="132"/>
      <c r="Q6" s="132"/>
      <c r="R6" s="132"/>
    </row>
    <row r="7" spans="1:18" s="56" customFormat="1" ht="13.5" thickBot="1" x14ac:dyDescent="0.25">
      <c r="A7" s="57"/>
      <c r="B7" s="111">
        <f>Start_here!C3</f>
        <v>4</v>
      </c>
      <c r="C7" s="64" t="s">
        <v>67</v>
      </c>
      <c r="D7" s="78">
        <v>21.3</v>
      </c>
      <c r="E7" s="106">
        <f>C32</f>
        <v>6.97</v>
      </c>
      <c r="F7" s="106">
        <f>D32</f>
        <v>0</v>
      </c>
      <c r="G7" s="79">
        <f t="shared" ref="G7:G17" si="0">SUM(E7:F7)</f>
        <v>6.97</v>
      </c>
      <c r="H7" s="80">
        <f>IF(D7&gt;0,(E7+F7)/D7,"N/A")</f>
        <v>0.32723004694835678</v>
      </c>
      <c r="I7" s="105">
        <f t="shared" ref="I7:I17" si="1">D7-G7</f>
        <v>14.330000000000002</v>
      </c>
      <c r="J7" s="124"/>
      <c r="K7" s="132"/>
      <c r="L7" s="132"/>
      <c r="M7" s="132"/>
      <c r="N7" s="132"/>
      <c r="O7" s="132"/>
      <c r="P7" s="132"/>
      <c r="Q7" s="132"/>
      <c r="R7" s="132"/>
    </row>
    <row r="8" spans="1:18" s="56" customFormat="1" ht="13.5" thickBot="1" x14ac:dyDescent="0.25">
      <c r="A8" s="57"/>
      <c r="B8" s="112" t="str">
        <f>Start_here!C5</f>
        <v>INERIS</v>
      </c>
      <c r="C8" s="81" t="s">
        <v>14</v>
      </c>
      <c r="D8" s="82">
        <v>153873</v>
      </c>
      <c r="E8" s="107">
        <v>37887.839999999997</v>
      </c>
      <c r="F8" s="83"/>
      <c r="G8" s="84">
        <f t="shared" si="0"/>
        <v>37887.839999999997</v>
      </c>
      <c r="H8" s="80">
        <f t="shared" ref="H8:H17" si="2">IF(D8&gt;0,(E8+F8)/D8,"N/A")</f>
        <v>0.24622799321518393</v>
      </c>
      <c r="I8" s="85">
        <f t="shared" si="1"/>
        <v>115985.16</v>
      </c>
      <c r="J8" s="124"/>
      <c r="K8" s="132"/>
      <c r="L8" s="132"/>
      <c r="M8" s="132"/>
      <c r="N8" s="132"/>
      <c r="O8" s="132"/>
      <c r="P8" s="132"/>
      <c r="Q8" s="132"/>
      <c r="R8" s="132"/>
    </row>
    <row r="9" spans="1:18" s="56" customFormat="1" ht="13.5" thickBot="1" x14ac:dyDescent="0.25">
      <c r="A9" s="57"/>
      <c r="B9" s="86"/>
      <c r="C9" s="87" t="s">
        <v>16</v>
      </c>
      <c r="D9" s="88"/>
      <c r="E9" s="107"/>
      <c r="F9" s="83"/>
      <c r="G9" s="89">
        <f t="shared" si="0"/>
        <v>0</v>
      </c>
      <c r="H9" s="80" t="str">
        <f t="shared" si="2"/>
        <v>N/A</v>
      </c>
      <c r="I9" s="85">
        <f t="shared" si="1"/>
        <v>0</v>
      </c>
      <c r="J9" s="124"/>
      <c r="K9" s="132"/>
      <c r="L9" s="132"/>
      <c r="M9" s="132"/>
      <c r="N9" s="132"/>
      <c r="O9" s="132"/>
      <c r="P9" s="132"/>
      <c r="Q9" s="132"/>
      <c r="R9" s="132"/>
    </row>
    <row r="10" spans="1:18" s="56" customFormat="1" ht="13.5" thickBot="1" x14ac:dyDescent="0.25">
      <c r="A10" s="57"/>
      <c r="B10" s="86"/>
      <c r="C10" s="90" t="s">
        <v>18</v>
      </c>
      <c r="D10" s="88"/>
      <c r="E10" s="108"/>
      <c r="F10" s="91"/>
      <c r="G10" s="92">
        <f t="shared" si="0"/>
        <v>0</v>
      </c>
      <c r="H10" s="80" t="str">
        <f t="shared" si="2"/>
        <v>N/A</v>
      </c>
      <c r="I10" s="85">
        <f t="shared" si="1"/>
        <v>0</v>
      </c>
      <c r="J10" s="124"/>
      <c r="K10" s="132"/>
      <c r="L10" s="132"/>
      <c r="M10" s="132"/>
      <c r="N10" s="132"/>
      <c r="O10" s="132"/>
      <c r="P10" s="132"/>
      <c r="Q10" s="132"/>
      <c r="R10" s="132"/>
    </row>
    <row r="11" spans="1:18" s="56" customFormat="1" ht="13.5" thickBot="1" x14ac:dyDescent="0.25">
      <c r="A11" s="57"/>
      <c r="B11" s="86"/>
      <c r="C11" s="90" t="s">
        <v>20</v>
      </c>
      <c r="D11" s="88">
        <v>10199</v>
      </c>
      <c r="E11" s="108">
        <v>7784.08</v>
      </c>
      <c r="F11" s="91"/>
      <c r="G11" s="92">
        <f t="shared" si="0"/>
        <v>7784.08</v>
      </c>
      <c r="H11" s="80">
        <f t="shared" si="2"/>
        <v>0.76321992352191392</v>
      </c>
      <c r="I11" s="85">
        <f t="shared" si="1"/>
        <v>2414.92</v>
      </c>
      <c r="J11" s="124"/>
      <c r="K11" s="132"/>
      <c r="L11" s="132"/>
      <c r="M11" s="132"/>
      <c r="N11" s="132"/>
      <c r="O11" s="132"/>
      <c r="P11" s="132"/>
      <c r="Q11" s="132"/>
      <c r="R11" s="132"/>
    </row>
    <row r="12" spans="1:18" s="56" customFormat="1" ht="13.5" thickBot="1" x14ac:dyDescent="0.25">
      <c r="A12" s="57"/>
      <c r="B12" s="86"/>
      <c r="C12" s="90" t="s">
        <v>86</v>
      </c>
      <c r="D12" s="88"/>
      <c r="E12" s="108"/>
      <c r="F12" s="91"/>
      <c r="G12" s="92">
        <f t="shared" si="0"/>
        <v>0</v>
      </c>
      <c r="H12" s="80" t="str">
        <f t="shared" si="2"/>
        <v>N/A</v>
      </c>
      <c r="I12" s="85">
        <f t="shared" si="1"/>
        <v>0</v>
      </c>
      <c r="J12" s="124"/>
      <c r="K12" s="132"/>
      <c r="L12" s="132"/>
      <c r="M12" s="132"/>
      <c r="N12" s="132"/>
      <c r="O12" s="132"/>
      <c r="P12" s="132"/>
      <c r="Q12" s="132"/>
      <c r="R12" s="132"/>
    </row>
    <row r="13" spans="1:18" s="56" customFormat="1" ht="13.5" thickBot="1" x14ac:dyDescent="0.25">
      <c r="A13" s="57"/>
      <c r="B13" s="86"/>
      <c r="C13" s="90" t="s">
        <v>87</v>
      </c>
      <c r="D13" s="88"/>
      <c r="E13" s="108"/>
      <c r="F13" s="91"/>
      <c r="G13" s="92">
        <f t="shared" si="0"/>
        <v>0</v>
      </c>
      <c r="H13" s="80" t="str">
        <f>IF(D13&gt;0,(E13+F13)/D13,"N/A")</f>
        <v>N/A</v>
      </c>
      <c r="I13" s="85">
        <f>D13-G13</f>
        <v>0</v>
      </c>
      <c r="J13" s="124"/>
      <c r="K13" s="132"/>
      <c r="L13" s="132"/>
      <c r="M13" s="132"/>
      <c r="N13" s="132"/>
      <c r="O13" s="132"/>
      <c r="P13" s="132"/>
      <c r="Q13" s="132"/>
      <c r="R13" s="132"/>
    </row>
    <row r="14" spans="1:18" s="56" customFormat="1" ht="13.5" thickBot="1" x14ac:dyDescent="0.25">
      <c r="A14" s="57"/>
      <c r="B14" s="86"/>
      <c r="C14" s="90" t="s">
        <v>24</v>
      </c>
      <c r="D14" s="88"/>
      <c r="E14" s="108"/>
      <c r="F14" s="91"/>
      <c r="G14" s="92">
        <f t="shared" si="0"/>
        <v>0</v>
      </c>
      <c r="H14" s="80" t="str">
        <f t="shared" si="2"/>
        <v>N/A</v>
      </c>
      <c r="I14" s="85">
        <f t="shared" si="1"/>
        <v>0</v>
      </c>
      <c r="J14" s="124"/>
      <c r="K14" s="132"/>
      <c r="L14" s="132"/>
      <c r="M14" s="132"/>
      <c r="N14" s="132"/>
      <c r="O14" s="132"/>
      <c r="P14" s="132"/>
      <c r="Q14" s="132"/>
      <c r="R14" s="132"/>
    </row>
    <row r="15" spans="1:18" s="56" customFormat="1" ht="13.5" thickBot="1" x14ac:dyDescent="0.25">
      <c r="A15" s="57"/>
      <c r="B15" s="86"/>
      <c r="C15" s="90" t="s">
        <v>26</v>
      </c>
      <c r="D15" s="88"/>
      <c r="E15" s="108"/>
      <c r="F15" s="91"/>
      <c r="G15" s="92">
        <f t="shared" si="0"/>
        <v>0</v>
      </c>
      <c r="H15" s="80" t="str">
        <f t="shared" si="2"/>
        <v>N/A</v>
      </c>
      <c r="I15" s="85">
        <f t="shared" si="1"/>
        <v>0</v>
      </c>
      <c r="J15" s="124"/>
      <c r="K15" s="132"/>
      <c r="L15" s="132"/>
      <c r="M15" s="132"/>
      <c r="N15" s="132"/>
      <c r="O15" s="132"/>
      <c r="P15" s="132"/>
      <c r="Q15" s="132"/>
      <c r="R15" s="132"/>
    </row>
    <row r="16" spans="1:18" s="56" customFormat="1" ht="13.5" thickBot="1" x14ac:dyDescent="0.25">
      <c r="A16" s="57"/>
      <c r="B16" s="86"/>
      <c r="C16" s="93" t="s">
        <v>28</v>
      </c>
      <c r="D16" s="88"/>
      <c r="E16" s="109"/>
      <c r="F16" s="94"/>
      <c r="G16" s="95">
        <f t="shared" si="0"/>
        <v>0</v>
      </c>
      <c r="H16" s="80" t="str">
        <f t="shared" si="2"/>
        <v>N/A</v>
      </c>
      <c r="I16" s="85">
        <f t="shared" si="1"/>
        <v>0</v>
      </c>
      <c r="J16" s="124"/>
      <c r="K16" s="132"/>
      <c r="L16" s="132"/>
      <c r="M16" s="132"/>
      <c r="N16" s="132"/>
      <c r="O16" s="132"/>
      <c r="P16" s="132"/>
      <c r="Q16" s="132"/>
      <c r="R16" s="132"/>
    </row>
    <row r="17" spans="1:18" s="56" customFormat="1" ht="13.5" thickBot="1" x14ac:dyDescent="0.25">
      <c r="A17" s="57"/>
      <c r="B17" s="86"/>
      <c r="C17" s="96" t="s">
        <v>29</v>
      </c>
      <c r="D17" s="97">
        <v>169261</v>
      </c>
      <c r="E17" s="110">
        <v>53540.11</v>
      </c>
      <c r="F17" s="98"/>
      <c r="G17" s="99">
        <f t="shared" si="0"/>
        <v>53540.11</v>
      </c>
      <c r="H17" s="80">
        <f t="shared" si="2"/>
        <v>0.31631687157703192</v>
      </c>
      <c r="I17" s="85">
        <f t="shared" si="1"/>
        <v>115720.89</v>
      </c>
      <c r="J17" s="124"/>
      <c r="K17" s="132"/>
      <c r="L17" s="132"/>
      <c r="M17" s="132"/>
      <c r="N17" s="132"/>
      <c r="O17" s="132"/>
      <c r="P17" s="132"/>
      <c r="Q17" s="132"/>
      <c r="R17" s="132"/>
    </row>
    <row r="18" spans="1:18" s="56" customFormat="1" ht="14.25" thickTop="1" thickBot="1" x14ac:dyDescent="0.25">
      <c r="A18" s="57"/>
      <c r="B18" s="100"/>
      <c r="C18" s="101" t="s">
        <v>68</v>
      </c>
      <c r="D18" s="133">
        <f>SUM(D8:D17)</f>
        <v>333333</v>
      </c>
      <c r="E18" s="102">
        <f>SUM(E8:E17)</f>
        <v>99212.03</v>
      </c>
      <c r="F18" s="102">
        <f>SUM(F8:F17)</f>
        <v>0</v>
      </c>
      <c r="G18" s="103">
        <f>SUM(G8:G17)</f>
        <v>99212.03</v>
      </c>
      <c r="H18" s="80">
        <f>IF(D18&gt;0,(E18+F18)/D18,"N/A")</f>
        <v>0.29763638763638761</v>
      </c>
      <c r="I18" s="85">
        <f>D18-G18</f>
        <v>234120.97</v>
      </c>
      <c r="J18" s="124"/>
      <c r="K18" s="132"/>
      <c r="L18" s="132"/>
      <c r="M18" s="132"/>
      <c r="N18" s="132"/>
      <c r="O18" s="132"/>
      <c r="P18" s="132"/>
      <c r="Q18" s="132"/>
      <c r="R18" s="132"/>
    </row>
    <row r="19" spans="1:18" s="56" customFormat="1" x14ac:dyDescent="0.2">
      <c r="A19" s="57"/>
      <c r="B19" s="60"/>
      <c r="C19" s="60"/>
      <c r="D19" s="61"/>
      <c r="E19" s="62"/>
      <c r="F19" s="62"/>
      <c r="G19" s="61"/>
      <c r="H19" s="61"/>
      <c r="I19" s="61"/>
      <c r="J19" s="124"/>
      <c r="K19" s="132"/>
      <c r="L19" s="132"/>
      <c r="M19" s="132"/>
      <c r="N19" s="132"/>
      <c r="O19" s="132"/>
      <c r="P19" s="132"/>
      <c r="Q19" s="132"/>
      <c r="R19" s="132"/>
    </row>
    <row r="20" spans="1:18" x14ac:dyDescent="0.2">
      <c r="A20" s="52"/>
      <c r="B20" s="25"/>
      <c r="C20" s="25" t="s">
        <v>72</v>
      </c>
      <c r="D20" s="25"/>
      <c r="E20" s="55">
        <f>SUM(E8:E16)</f>
        <v>45671.92</v>
      </c>
      <c r="F20" s="187">
        <f t="shared" ref="F20:G20" si="3">SUM(F8:F16)</f>
        <v>0</v>
      </c>
      <c r="G20" s="55">
        <f t="shared" si="3"/>
        <v>45671.92</v>
      </c>
      <c r="H20" s="188" t="s">
        <v>69</v>
      </c>
      <c r="I20" s="25"/>
      <c r="J20" s="125"/>
    </row>
    <row r="21" spans="1:18" x14ac:dyDescent="0.2">
      <c r="A21" s="52"/>
      <c r="B21" s="25"/>
      <c r="C21" s="25" t="s">
        <v>73</v>
      </c>
      <c r="D21" s="25"/>
      <c r="E21" s="55">
        <f>E17</f>
        <v>53540.11</v>
      </c>
      <c r="F21" s="187">
        <f t="shared" ref="F21:G21" si="4">F17</f>
        <v>0</v>
      </c>
      <c r="G21" s="55">
        <f t="shared" si="4"/>
        <v>53540.11</v>
      </c>
      <c r="H21" s="188" t="s">
        <v>70</v>
      </c>
      <c r="I21" s="25"/>
      <c r="J21" s="125"/>
    </row>
    <row r="22" spans="1:18" x14ac:dyDescent="0.2">
      <c r="A22" s="52"/>
      <c r="B22" s="25"/>
      <c r="C22" s="25" t="s">
        <v>74</v>
      </c>
      <c r="D22" s="25"/>
      <c r="E22" s="55">
        <f>E21+E20</f>
        <v>99212.03</v>
      </c>
      <c r="F22" s="187">
        <f t="shared" ref="F22:G22" si="5">F21+F20</f>
        <v>0</v>
      </c>
      <c r="G22" s="55">
        <f t="shared" si="5"/>
        <v>99212.03</v>
      </c>
      <c r="H22" s="25"/>
      <c r="I22" s="25"/>
      <c r="J22" s="125"/>
    </row>
    <row r="23" spans="1:18" x14ac:dyDescent="0.2">
      <c r="A23" s="52"/>
      <c r="B23" s="25"/>
      <c r="C23" s="25"/>
      <c r="D23" s="25"/>
      <c r="E23" s="25"/>
      <c r="F23" s="55"/>
      <c r="G23" s="25"/>
      <c r="H23" s="25"/>
      <c r="I23" s="25"/>
      <c r="J23" s="125"/>
    </row>
    <row r="24" spans="1:18" x14ac:dyDescent="0.2">
      <c r="A24" s="49">
        <v>2</v>
      </c>
      <c r="B24" s="50" t="s">
        <v>85</v>
      </c>
      <c r="C24" s="51"/>
      <c r="D24" s="51"/>
      <c r="E24" s="51"/>
      <c r="F24" s="122"/>
      <c r="G24" s="51"/>
      <c r="H24" s="51"/>
      <c r="I24" s="51"/>
      <c r="J24" s="123"/>
    </row>
    <row r="25" spans="1:18" x14ac:dyDescent="0.2">
      <c r="A25" s="52"/>
      <c r="B25" s="25"/>
      <c r="C25" s="25"/>
      <c r="D25" s="25"/>
      <c r="E25" s="25"/>
      <c r="F25" s="55"/>
      <c r="G25" s="25"/>
      <c r="H25" s="25"/>
      <c r="I25" s="25"/>
      <c r="J25" s="125"/>
    </row>
    <row r="26" spans="1:18" x14ac:dyDescent="0.2">
      <c r="A26" s="52"/>
      <c r="B26" s="128"/>
      <c r="C26" s="128" t="s">
        <v>67</v>
      </c>
      <c r="D26" s="128"/>
      <c r="E26" s="128"/>
      <c r="F26" s="55"/>
      <c r="G26" s="25"/>
      <c r="H26" s="25"/>
      <c r="I26" s="25"/>
      <c r="J26" s="125"/>
    </row>
    <row r="27" spans="1:18" x14ac:dyDescent="0.2">
      <c r="A27" s="52"/>
      <c r="B27" s="130" t="s">
        <v>79</v>
      </c>
      <c r="C27" s="129" t="s">
        <v>61</v>
      </c>
      <c r="D27" s="129" t="s">
        <v>62</v>
      </c>
      <c r="E27" s="129" t="s">
        <v>63</v>
      </c>
      <c r="F27" s="55"/>
      <c r="G27" s="25"/>
      <c r="H27" s="25"/>
      <c r="I27" s="25"/>
      <c r="J27" s="125"/>
    </row>
    <row r="28" spans="1:18" x14ac:dyDescent="0.2">
      <c r="A28" s="52"/>
      <c r="B28" s="130" t="s">
        <v>80</v>
      </c>
      <c r="C28" s="144">
        <v>5.97</v>
      </c>
      <c r="D28" s="119"/>
      <c r="E28" s="116">
        <f>SUM(C28:D28)</f>
        <v>5.97</v>
      </c>
      <c r="F28" s="55"/>
      <c r="G28" s="25"/>
      <c r="H28" s="25"/>
      <c r="I28" s="25"/>
      <c r="J28" s="125"/>
    </row>
    <row r="29" spans="1:18" x14ac:dyDescent="0.2">
      <c r="A29" s="52"/>
      <c r="B29" s="130" t="s">
        <v>81</v>
      </c>
      <c r="C29" s="144"/>
      <c r="D29" s="119"/>
      <c r="E29" s="116">
        <f>SUM(C29:D29)</f>
        <v>0</v>
      </c>
      <c r="F29" s="55"/>
      <c r="G29" s="25"/>
      <c r="H29" s="25"/>
      <c r="I29" s="25"/>
      <c r="J29" s="125"/>
    </row>
    <row r="30" spans="1:18" x14ac:dyDescent="0.2">
      <c r="A30" s="52"/>
      <c r="B30" s="130" t="s">
        <v>82</v>
      </c>
      <c r="C30" s="144">
        <v>1</v>
      </c>
      <c r="D30" s="119"/>
      <c r="E30" s="116">
        <f>SUM(C30:D30)</f>
        <v>1</v>
      </c>
      <c r="F30" s="55"/>
      <c r="G30" s="25"/>
      <c r="H30" s="25"/>
      <c r="I30" s="25"/>
      <c r="J30" s="125"/>
    </row>
    <row r="31" spans="1:18" s="56" customFormat="1" ht="13.5" thickBot="1" x14ac:dyDescent="0.25">
      <c r="A31" s="57"/>
      <c r="B31" s="131" t="s">
        <v>83</v>
      </c>
      <c r="C31" s="145"/>
      <c r="D31" s="120"/>
      <c r="E31" s="116">
        <f>SUM(C31:D31)</f>
        <v>0</v>
      </c>
      <c r="F31" s="62"/>
      <c r="G31" s="61"/>
      <c r="H31" s="61"/>
      <c r="I31" s="61"/>
      <c r="J31" s="124"/>
      <c r="K31" s="132"/>
      <c r="L31" s="132"/>
      <c r="M31" s="132"/>
      <c r="N31" s="132"/>
      <c r="O31" s="132"/>
      <c r="P31" s="132"/>
      <c r="Q31" s="132"/>
      <c r="R31" s="132"/>
    </row>
    <row r="32" spans="1:18" s="56" customFormat="1" ht="13.5" thickTop="1" x14ac:dyDescent="0.2">
      <c r="A32" s="57"/>
      <c r="B32" s="115" t="s">
        <v>84</v>
      </c>
      <c r="C32" s="117">
        <f>SUM(C28:C31)</f>
        <v>6.97</v>
      </c>
      <c r="D32" s="117">
        <f>SUM(D28:D31)</f>
        <v>0</v>
      </c>
      <c r="E32" s="118">
        <f>SUM(E28:E31)</f>
        <v>6.97</v>
      </c>
      <c r="F32" s="62"/>
      <c r="G32" s="61"/>
      <c r="H32" s="61"/>
      <c r="I32" s="61"/>
      <c r="J32" s="124"/>
      <c r="K32" s="132"/>
      <c r="L32" s="132"/>
      <c r="M32" s="132"/>
      <c r="N32" s="132"/>
      <c r="O32" s="132"/>
      <c r="P32" s="132"/>
      <c r="Q32" s="132"/>
      <c r="R32" s="132"/>
    </row>
    <row r="33" spans="1:18" s="56" customFormat="1" x14ac:dyDescent="0.2">
      <c r="A33" s="57"/>
      <c r="B33" s="60"/>
      <c r="C33" s="60"/>
      <c r="D33" s="61"/>
      <c r="E33" s="62"/>
      <c r="F33" s="62"/>
      <c r="G33" s="61"/>
      <c r="H33" s="61"/>
      <c r="I33" s="61"/>
      <c r="J33" s="124"/>
      <c r="K33" s="132"/>
      <c r="L33" s="132"/>
      <c r="M33" s="132"/>
      <c r="N33" s="132"/>
      <c r="O33" s="132"/>
      <c r="P33" s="132"/>
      <c r="Q33" s="132"/>
      <c r="R33" s="132"/>
    </row>
    <row r="34" spans="1:18" s="56" customFormat="1" x14ac:dyDescent="0.2">
      <c r="A34" s="57"/>
      <c r="B34" s="60"/>
      <c r="C34" s="60"/>
      <c r="D34" s="61"/>
      <c r="E34" s="62"/>
      <c r="F34" s="62"/>
      <c r="G34" s="61"/>
      <c r="H34" s="61"/>
      <c r="I34" s="61"/>
      <c r="J34" s="124"/>
      <c r="K34" s="132"/>
      <c r="L34" s="132"/>
      <c r="M34" s="132"/>
      <c r="N34" s="132"/>
      <c r="O34" s="132"/>
      <c r="P34" s="132"/>
      <c r="Q34" s="132"/>
      <c r="R34" s="132"/>
    </row>
    <row r="35" spans="1:18" s="56" customFormat="1" x14ac:dyDescent="0.2">
      <c r="A35" s="58"/>
      <c r="B35" s="59"/>
      <c r="C35" s="59"/>
      <c r="D35" s="59"/>
      <c r="E35" s="59"/>
      <c r="F35" s="59"/>
      <c r="G35" s="59"/>
      <c r="H35" s="59"/>
      <c r="I35" s="59"/>
      <c r="J35" s="126"/>
      <c r="K35" s="132"/>
      <c r="L35" s="132"/>
      <c r="M35" s="132"/>
      <c r="N35" s="132"/>
      <c r="O35" s="132"/>
      <c r="P35" s="132"/>
      <c r="Q35" s="132"/>
      <c r="R35" s="132"/>
    </row>
    <row r="36" spans="1:18" ht="13.5" thickBot="1" x14ac:dyDescent="0.25">
      <c r="A36" s="49">
        <v>3</v>
      </c>
      <c r="B36" s="50" t="s">
        <v>71</v>
      </c>
      <c r="C36" s="51"/>
      <c r="D36" s="51"/>
      <c r="E36" s="51"/>
      <c r="F36" s="51"/>
      <c r="G36" s="51"/>
      <c r="H36" s="51"/>
      <c r="I36" s="51"/>
      <c r="J36" s="123"/>
    </row>
    <row r="37" spans="1:18" x14ac:dyDescent="0.2">
      <c r="A37" s="52"/>
      <c r="B37" s="234"/>
      <c r="C37" s="235"/>
      <c r="D37" s="235"/>
      <c r="E37" s="235"/>
      <c r="F37" s="235"/>
      <c r="G37" s="235"/>
      <c r="H37" s="235"/>
      <c r="I37" s="236"/>
      <c r="J37" s="125"/>
    </row>
    <row r="38" spans="1:18" x14ac:dyDescent="0.2">
      <c r="A38" s="52"/>
      <c r="B38" s="237"/>
      <c r="C38" s="238"/>
      <c r="D38" s="238"/>
      <c r="E38" s="238"/>
      <c r="F38" s="238"/>
      <c r="G38" s="238"/>
      <c r="H38" s="238"/>
      <c r="I38" s="239"/>
      <c r="J38" s="125"/>
    </row>
    <row r="39" spans="1:18" x14ac:dyDescent="0.2">
      <c r="A39" s="52"/>
      <c r="B39" s="237"/>
      <c r="C39" s="238"/>
      <c r="D39" s="238"/>
      <c r="E39" s="238"/>
      <c r="F39" s="238"/>
      <c r="G39" s="238"/>
      <c r="H39" s="238"/>
      <c r="I39" s="239"/>
      <c r="J39" s="125"/>
    </row>
    <row r="40" spans="1:18" x14ac:dyDescent="0.2">
      <c r="A40" s="52"/>
      <c r="B40" s="237"/>
      <c r="C40" s="238"/>
      <c r="D40" s="238"/>
      <c r="E40" s="238"/>
      <c r="F40" s="238"/>
      <c r="G40" s="238"/>
      <c r="H40" s="238"/>
      <c r="I40" s="239"/>
      <c r="J40" s="125"/>
    </row>
    <row r="41" spans="1:18" x14ac:dyDescent="0.2">
      <c r="A41" s="52"/>
      <c r="B41" s="237"/>
      <c r="C41" s="238"/>
      <c r="D41" s="238"/>
      <c r="E41" s="238"/>
      <c r="F41" s="238"/>
      <c r="G41" s="238"/>
      <c r="H41" s="238"/>
      <c r="I41" s="239"/>
      <c r="J41" s="125"/>
    </row>
    <row r="42" spans="1:18" x14ac:dyDescent="0.2">
      <c r="A42" s="52"/>
      <c r="B42" s="237"/>
      <c r="C42" s="238"/>
      <c r="D42" s="238"/>
      <c r="E42" s="238"/>
      <c r="F42" s="238"/>
      <c r="G42" s="238"/>
      <c r="H42" s="238"/>
      <c r="I42" s="239"/>
      <c r="J42" s="125"/>
    </row>
    <row r="43" spans="1:18" x14ac:dyDescent="0.2">
      <c r="A43" s="52"/>
      <c r="B43" s="237"/>
      <c r="C43" s="238"/>
      <c r="D43" s="238"/>
      <c r="E43" s="238"/>
      <c r="F43" s="238"/>
      <c r="G43" s="238"/>
      <c r="H43" s="238"/>
      <c r="I43" s="239"/>
      <c r="J43" s="125"/>
    </row>
    <row r="44" spans="1:18" x14ac:dyDescent="0.2">
      <c r="A44" s="52"/>
      <c r="B44" s="237"/>
      <c r="C44" s="238"/>
      <c r="D44" s="238"/>
      <c r="E44" s="238"/>
      <c r="F44" s="238"/>
      <c r="G44" s="238"/>
      <c r="H44" s="238"/>
      <c r="I44" s="239"/>
      <c r="J44" s="125"/>
    </row>
    <row r="45" spans="1:18" x14ac:dyDescent="0.2">
      <c r="A45" s="52"/>
      <c r="B45" s="237"/>
      <c r="C45" s="238"/>
      <c r="D45" s="238"/>
      <c r="E45" s="238"/>
      <c r="F45" s="238"/>
      <c r="G45" s="238"/>
      <c r="H45" s="238"/>
      <c r="I45" s="239"/>
      <c r="J45" s="125"/>
    </row>
    <row r="46" spans="1:18" x14ac:dyDescent="0.2">
      <c r="A46" s="52"/>
      <c r="B46" s="237"/>
      <c r="C46" s="238"/>
      <c r="D46" s="238"/>
      <c r="E46" s="238"/>
      <c r="F46" s="238"/>
      <c r="G46" s="238"/>
      <c r="H46" s="238"/>
      <c r="I46" s="239"/>
      <c r="J46" s="125"/>
    </row>
    <row r="47" spans="1:18" x14ac:dyDescent="0.2">
      <c r="A47" s="52"/>
      <c r="B47" s="237"/>
      <c r="C47" s="238"/>
      <c r="D47" s="238"/>
      <c r="E47" s="238"/>
      <c r="F47" s="238"/>
      <c r="G47" s="238"/>
      <c r="H47" s="238"/>
      <c r="I47" s="239"/>
      <c r="J47" s="125"/>
    </row>
    <row r="48" spans="1:18" x14ac:dyDescent="0.2">
      <c r="A48" s="52"/>
      <c r="B48" s="237"/>
      <c r="C48" s="238"/>
      <c r="D48" s="238"/>
      <c r="E48" s="238"/>
      <c r="F48" s="238"/>
      <c r="G48" s="238"/>
      <c r="H48" s="238"/>
      <c r="I48" s="239"/>
      <c r="J48" s="125"/>
    </row>
    <row r="49" spans="1:10" x14ac:dyDescent="0.2">
      <c r="A49" s="52"/>
      <c r="B49" s="237"/>
      <c r="C49" s="238"/>
      <c r="D49" s="238"/>
      <c r="E49" s="238"/>
      <c r="F49" s="238"/>
      <c r="G49" s="238"/>
      <c r="H49" s="238"/>
      <c r="I49" s="239"/>
      <c r="J49" s="125"/>
    </row>
    <row r="50" spans="1:10" x14ac:dyDescent="0.2">
      <c r="A50" s="52"/>
      <c r="B50" s="237"/>
      <c r="C50" s="238"/>
      <c r="D50" s="238"/>
      <c r="E50" s="238"/>
      <c r="F50" s="238"/>
      <c r="G50" s="238"/>
      <c r="H50" s="238"/>
      <c r="I50" s="239"/>
      <c r="J50" s="125"/>
    </row>
    <row r="51" spans="1:10" x14ac:dyDescent="0.2">
      <c r="A51" s="52"/>
      <c r="B51" s="237"/>
      <c r="C51" s="238"/>
      <c r="D51" s="238"/>
      <c r="E51" s="238"/>
      <c r="F51" s="238"/>
      <c r="G51" s="238"/>
      <c r="H51" s="238"/>
      <c r="I51" s="239"/>
      <c r="J51" s="125"/>
    </row>
    <row r="52" spans="1:10" x14ac:dyDescent="0.2">
      <c r="A52" s="52"/>
      <c r="B52" s="237"/>
      <c r="C52" s="238"/>
      <c r="D52" s="238"/>
      <c r="E52" s="238"/>
      <c r="F52" s="238"/>
      <c r="G52" s="238"/>
      <c r="H52" s="238"/>
      <c r="I52" s="239"/>
      <c r="J52" s="125"/>
    </row>
    <row r="53" spans="1:10" ht="13.5" thickBot="1" x14ac:dyDescent="0.25">
      <c r="A53" s="52"/>
      <c r="B53" s="240"/>
      <c r="C53" s="241"/>
      <c r="D53" s="241"/>
      <c r="E53" s="241"/>
      <c r="F53" s="241"/>
      <c r="G53" s="241"/>
      <c r="H53" s="241"/>
      <c r="I53" s="242"/>
      <c r="J53" s="125"/>
    </row>
    <row r="54" spans="1:10" x14ac:dyDescent="0.2">
      <c r="A54" s="53"/>
      <c r="B54" s="54"/>
      <c r="C54" s="54"/>
      <c r="D54" s="54"/>
      <c r="E54" s="54"/>
      <c r="F54" s="54"/>
      <c r="G54" s="54"/>
      <c r="H54" s="54"/>
      <c r="I54" s="54"/>
      <c r="J54" s="127"/>
    </row>
  </sheetData>
  <mergeCells count="4">
    <mergeCell ref="B37:I53"/>
    <mergeCell ref="B4:B6"/>
    <mergeCell ref="C4:C6"/>
    <mergeCell ref="I4:I5"/>
  </mergeCells>
  <phoneticPr fontId="10" type="noConversion"/>
  <pageMargins left="0.78740157499999996" right="0.78740157499999996" top="0.984251969" bottom="0.984251969" header="0.5" footer="0.5"/>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Start_here</vt:lpstr>
      <vt:lpstr>Major_Cost_Itmes_per1</vt:lpstr>
      <vt:lpstr>Major_Cost_Itmes_per2</vt:lpstr>
      <vt:lpstr>Cost_budget_follow_up_table</vt:lpstr>
      <vt:lpstr>Major_Cost_Itmes_per1!Utskriftsområde</vt:lpstr>
    </vt:vector>
  </TitlesOfParts>
  <Company>met.no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Helmer Skaali</dc:creator>
  <cp:lastModifiedBy>Per Helmer Skaali</cp:lastModifiedBy>
  <cp:lastPrinted>2010-03-19T14:40:51Z</cp:lastPrinted>
  <dcterms:created xsi:type="dcterms:W3CDTF">2010-02-04T12:42:06Z</dcterms:created>
  <dcterms:modified xsi:type="dcterms:W3CDTF">2011-09-20T11:07:21Z</dcterms:modified>
</cp:coreProperties>
</file>