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mc:AlternateContent xmlns:mc="http://schemas.openxmlformats.org/markup-compatibility/2006">
    <mc:Choice Requires="x15">
      <x15ac:absPath xmlns:x15ac="http://schemas.microsoft.com/office/spreadsheetml/2010/11/ac" url="C:\Users\duncan\OneDrive - Nexus365\AeroCom aircraft framework\"/>
    </mc:Choice>
  </mc:AlternateContent>
  <xr:revisionPtr revIDLastSave="5" documentId="8_{89A27638-9106-5241-A1EA-38336723124D}" xr6:coauthVersionLast="40" xr6:coauthVersionMax="40" xr10:uidLastSave="{85415BD1-A4FA-4EC3-BD1D-B8DB39377B41}"/>
  <bookViews>
    <workbookView xWindow="1365" yWindow="465" windowWidth="26265" windowHeight="17535" tabRatio="631" activeTab="2" xr2:uid="{00000000-000D-0000-FFFF-FFFF00000000}"/>
  </bookViews>
  <sheets>
    <sheet name="Amon" sheetId="6" r:id="rId1"/>
    <sheet name="aero" sheetId="22" r:id="rId2"/>
    <sheet name="aircraft" sheetId="12" r:id="rId3"/>
  </sheets>
  <definedNames>
    <definedName name="Z_BF51CD35_8C2E_49E8_B3B8_D684D98F63B1_.wvu.Rows" localSheetId="2" hidden="1">aircraft!$4:$10</definedName>
    <definedName name="Z_BF51CD35_8C2E_49E8_B3B8_D684D98F63B1_.wvu.Rows" localSheetId="0" hidden="1">Amon!$4:$11</definedName>
  </definedNames>
  <calcPr calcId="191029"/>
  <customWorkbookViews>
    <customWorkbookView name="Karl Taylor - Personal View" guid="{BF51CD35-8C2E-49E8-B3B8-D684D98F63B1}" mergeInterval="0" personalView="1" maximized="1" xWindow="1" yWindow="1" windowWidth="1280" windowHeight="608" tabRatio="631" activeSheetId="13"/>
  </customWorkbookViews>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R31" i="12" l="1"/>
  <c r="I29" i="12"/>
  <c r="R29" i="12"/>
  <c r="R85" i="12" l="1"/>
  <c r="I85" i="12"/>
  <c r="I86" i="12"/>
  <c r="R86" i="12"/>
  <c r="I49" i="12" l="1"/>
  <c r="R49" i="12"/>
  <c r="I45" i="12"/>
  <c r="R45" i="12"/>
  <c r="I52" i="12"/>
  <c r="I53" i="12"/>
  <c r="I48" i="12" l="1"/>
  <c r="R48" i="12"/>
  <c r="I47" i="12"/>
  <c r="R47" i="12"/>
  <c r="I50" i="12"/>
  <c r="R50" i="12"/>
  <c r="R31" i="22" l="1"/>
  <c r="R30" i="22"/>
  <c r="I30" i="22"/>
  <c r="I30" i="6"/>
  <c r="R30" i="6"/>
  <c r="I16" i="6"/>
  <c r="R16" i="6"/>
  <c r="I29" i="6"/>
  <c r="R29" i="6"/>
  <c r="R53" i="6"/>
  <c r="I53" i="6"/>
  <c r="R52" i="6"/>
  <c r="I52" i="6"/>
  <c r="R51" i="6"/>
  <c r="I51" i="6"/>
  <c r="R50" i="6"/>
  <c r="I50" i="6"/>
  <c r="R49" i="6"/>
  <c r="I49" i="6"/>
  <c r="R48" i="6"/>
  <c r="I48" i="6"/>
  <c r="R47" i="6"/>
  <c r="I47" i="6"/>
  <c r="R46" i="6"/>
  <c r="I46" i="6"/>
  <c r="R68" i="6"/>
  <c r="I68" i="6"/>
  <c r="R69" i="6"/>
  <c r="I69" i="6"/>
  <c r="I71" i="6"/>
  <c r="R71" i="6"/>
  <c r="I70" i="6"/>
  <c r="R70" i="6"/>
  <c r="I54" i="6"/>
  <c r="R54" i="6"/>
  <c r="R57" i="6"/>
  <c r="I57" i="6"/>
  <c r="R56" i="6"/>
  <c r="I56" i="6"/>
  <c r="R59" i="6"/>
  <c r="I59" i="6"/>
  <c r="R58" i="6"/>
  <c r="I58" i="6"/>
  <c r="I19" i="22"/>
  <c r="R19" i="22"/>
  <c r="I62" i="12"/>
  <c r="I63" i="12"/>
  <c r="I64" i="12"/>
  <c r="I65" i="12"/>
  <c r="I66" i="12"/>
  <c r="I67" i="12"/>
  <c r="R62" i="12"/>
  <c r="R63" i="12"/>
  <c r="R64" i="12"/>
  <c r="R65" i="12"/>
  <c r="R66" i="12"/>
  <c r="R67" i="12"/>
  <c r="I58" i="12"/>
  <c r="I57" i="12"/>
  <c r="R57" i="12"/>
  <c r="I87" i="12"/>
  <c r="I88" i="12"/>
  <c r="R87" i="12"/>
  <c r="R88" i="12"/>
  <c r="R58" i="12"/>
  <c r="R84" i="12"/>
  <c r="I84" i="12"/>
  <c r="R83" i="12"/>
  <c r="I83" i="12"/>
  <c r="R82" i="12"/>
  <c r="I82" i="12"/>
  <c r="R76" i="12"/>
  <c r="I76" i="12"/>
  <c r="R75" i="12"/>
  <c r="I75" i="12"/>
  <c r="R74" i="12"/>
  <c r="I74" i="12"/>
  <c r="R73" i="12"/>
  <c r="I73" i="12"/>
  <c r="R72" i="12"/>
  <c r="I72" i="12"/>
  <c r="R71" i="12"/>
  <c r="I71" i="12"/>
  <c r="R61" i="12"/>
  <c r="I61" i="12"/>
  <c r="R60" i="12"/>
  <c r="I60" i="12"/>
  <c r="R37" i="12"/>
  <c r="I37" i="12"/>
  <c r="I51" i="12"/>
  <c r="R51" i="12"/>
  <c r="I46" i="12"/>
  <c r="R46" i="12"/>
  <c r="I44" i="12"/>
  <c r="R44" i="12"/>
  <c r="I42" i="12"/>
  <c r="R42" i="12"/>
  <c r="I38" i="12"/>
  <c r="R38" i="12"/>
  <c r="R65" i="6"/>
  <c r="R26" i="22"/>
  <c r="I26" i="22"/>
  <c r="R25" i="22"/>
  <c r="I25" i="22"/>
  <c r="R23" i="22"/>
  <c r="I23" i="22"/>
  <c r="R22" i="22"/>
  <c r="I22" i="22"/>
  <c r="R21" i="22"/>
  <c r="I21" i="22"/>
  <c r="R18" i="22"/>
  <c r="I18" i="22"/>
  <c r="R17" i="22"/>
  <c r="I17" i="22"/>
  <c r="R66" i="6"/>
  <c r="I66" i="6"/>
  <c r="I65" i="6"/>
  <c r="R63" i="6"/>
  <c r="I63" i="6"/>
  <c r="R62" i="6"/>
  <c r="I62" i="6"/>
  <c r="R61" i="6"/>
  <c r="I61" i="6"/>
  <c r="R60" i="6"/>
  <c r="I60" i="6"/>
  <c r="R45" i="6"/>
  <c r="I45" i="6"/>
  <c r="R44" i="6"/>
  <c r="I44" i="6"/>
  <c r="R43" i="6"/>
  <c r="I43" i="6"/>
  <c r="R42" i="6"/>
  <c r="I42" i="6"/>
  <c r="R41" i="6"/>
  <c r="I41" i="6"/>
  <c r="R39" i="6"/>
  <c r="I39" i="6"/>
  <c r="R38" i="6"/>
  <c r="I38" i="6"/>
  <c r="R37" i="6"/>
  <c r="I37" i="6"/>
  <c r="R36" i="6"/>
  <c r="I36" i="6"/>
  <c r="R35" i="6"/>
  <c r="I35" i="6"/>
  <c r="R34" i="6"/>
  <c r="I34" i="6"/>
  <c r="R33" i="6"/>
  <c r="I33" i="6"/>
  <c r="R32" i="6"/>
  <c r="I32" i="6"/>
  <c r="R31" i="6"/>
  <c r="I31" i="6"/>
  <c r="R28" i="6"/>
  <c r="I28" i="6"/>
  <c r="R27" i="6"/>
  <c r="I27" i="6"/>
  <c r="R26" i="6"/>
  <c r="I26" i="6"/>
  <c r="R25" i="6"/>
  <c r="I25" i="6"/>
  <c r="R24" i="6"/>
  <c r="I24" i="6"/>
  <c r="R23" i="6"/>
  <c r="I23" i="6"/>
  <c r="R22" i="6"/>
  <c r="I22" i="6"/>
  <c r="R21" i="6"/>
  <c r="I21" i="6"/>
  <c r="R20" i="6"/>
  <c r="I20" i="6"/>
  <c r="R19" i="6"/>
  <c r="I19" i="6"/>
  <c r="R18" i="6"/>
  <c r="I18" i="6"/>
  <c r="R17" i="6"/>
  <c r="I17" i="6"/>
</calcChain>
</file>

<file path=xl/sharedStrings.xml><?xml version="1.0" encoding="utf-8"?>
<sst xmlns="http://schemas.openxmlformats.org/spreadsheetml/2006/main" count="1111" uniqueCount="460">
  <si>
    <t>Eastward Near-Surface Wind</t>
  </si>
  <si>
    <t>Northward Near-Surface Wind</t>
  </si>
  <si>
    <r>
      <t>kg m</t>
    </r>
    <r>
      <rPr>
        <vertAlign val="superscript"/>
        <sz val="11"/>
        <rFont val="Times New Roman"/>
        <family val="1"/>
        <charset val="204"/>
      </rPr>
      <t>-2</t>
    </r>
    <r>
      <rPr>
        <sz val="11"/>
        <rFont val="Times New Roman"/>
        <family val="2"/>
        <charset val="204"/>
      </rPr>
      <t xml:space="preserve"> s</t>
    </r>
    <r>
      <rPr>
        <vertAlign val="superscript"/>
        <sz val="11"/>
        <rFont val="Times New Roman"/>
        <family val="1"/>
        <charset val="204"/>
      </rPr>
      <t>-1</t>
    </r>
  </si>
  <si>
    <r>
      <t>kg m</t>
    </r>
    <r>
      <rPr>
        <vertAlign val="superscript"/>
        <sz val="11"/>
        <rFont val="Times New Roman"/>
        <family val="1"/>
        <charset val="204"/>
      </rPr>
      <t>-2</t>
    </r>
  </si>
  <si>
    <r>
      <t>m</t>
    </r>
    <r>
      <rPr>
        <vertAlign val="superscript"/>
        <sz val="11"/>
        <rFont val="Times New Roman"/>
        <family val="1"/>
        <charset val="204"/>
      </rPr>
      <t>-1</t>
    </r>
  </si>
  <si>
    <r>
      <t>m s</t>
    </r>
    <r>
      <rPr>
        <vertAlign val="superscript"/>
        <sz val="11"/>
        <color indexed="8"/>
        <rFont val="Times New Roman"/>
        <family val="1"/>
        <charset val="204"/>
      </rPr>
      <t>-1</t>
    </r>
  </si>
  <si>
    <r>
      <t>kg m</t>
    </r>
    <r>
      <rPr>
        <vertAlign val="superscript"/>
        <sz val="11"/>
        <color indexed="8"/>
        <rFont val="Times New Roman"/>
        <family val="1"/>
        <charset val="204"/>
      </rPr>
      <t>-2</t>
    </r>
    <r>
      <rPr>
        <sz val="11"/>
        <color indexed="8"/>
        <rFont val="Times New Roman"/>
        <family val="2"/>
        <charset val="204"/>
      </rPr>
      <t xml:space="preserve"> s</t>
    </r>
    <r>
      <rPr>
        <vertAlign val="superscript"/>
        <sz val="11"/>
        <color indexed="8"/>
        <rFont val="Times New Roman"/>
        <family val="1"/>
        <charset val="204"/>
      </rPr>
      <t>-1</t>
    </r>
  </si>
  <si>
    <r>
      <t>W m</t>
    </r>
    <r>
      <rPr>
        <vertAlign val="superscript"/>
        <sz val="11"/>
        <color indexed="8"/>
        <rFont val="Times New Roman"/>
        <family val="1"/>
        <charset val="204"/>
      </rPr>
      <t>-2</t>
    </r>
  </si>
  <si>
    <r>
      <t>kg m</t>
    </r>
    <r>
      <rPr>
        <vertAlign val="superscript"/>
        <sz val="11"/>
        <color indexed="8"/>
        <rFont val="Times New Roman"/>
        <family val="1"/>
        <charset val="204"/>
      </rPr>
      <t>-2</t>
    </r>
  </si>
  <si>
    <r>
      <t>Pa s</t>
    </r>
    <r>
      <rPr>
        <vertAlign val="superscript"/>
        <sz val="11"/>
        <color indexed="8"/>
        <rFont val="Times New Roman"/>
        <family val="1"/>
        <charset val="204"/>
      </rPr>
      <t>-1</t>
    </r>
  </si>
  <si>
    <t>longitude latitude plevs time</t>
  </si>
  <si>
    <t>cell_measures</t>
  </si>
  <si>
    <t>flag_values</t>
  </si>
  <si>
    <t>flag_meanings</t>
  </si>
  <si>
    <t>area: areacella</t>
  </si>
  <si>
    <t>CMOR Table Amon: Monthly Mean Atmospheric Fields and Some Surface Fields</t>
  </si>
  <si>
    <t>mon</t>
  </si>
  <si>
    <t>frequency</t>
  </si>
  <si>
    <t>atmosphere_optical_thickness_due_to_ambient_aerosol</t>
  </si>
  <si>
    <t>atmosphere_mass_content_of_sulfate_dry_aerosol</t>
  </si>
  <si>
    <t>concbc</t>
  </si>
  <si>
    <t>concso4</t>
  </si>
  <si>
    <t>atmosphere_absorption_optical_thickness_due_to_ambient_aerosol</t>
  </si>
  <si>
    <t>Water Vapor Path</t>
  </si>
  <si>
    <t>loadbc</t>
  </si>
  <si>
    <t>loadso4</t>
  </si>
  <si>
    <t>Condensed Water Path</t>
  </si>
  <si>
    <t>Ice Water Path</t>
  </si>
  <si>
    <t>Surface Downwelling Clear-Sky Shortwave Radiation</t>
  </si>
  <si>
    <t>Surface Upwelling Clear-Sky Shortwave Radiation</t>
  </si>
  <si>
    <t>TOA Outgoing Clear-Sky Shortwave Radiation</t>
  </si>
  <si>
    <t>Surface Downwelling Clear-Sky Longwave Radiation</t>
  </si>
  <si>
    <t>TOA Outgoing Clear-Sky Longwave Radiation</t>
  </si>
  <si>
    <t>This is the relative humidity with respect to liquid water for T&gt; 0 C, and with respect to ice for T&lt;0 C.</t>
  </si>
  <si>
    <t>omega (=dp/dt)</t>
  </si>
  <si>
    <t>Evaporation</t>
  </si>
  <si>
    <t>Fraction of Time Convection Occurs</t>
  </si>
  <si>
    <t>Fraction of Time Shallow Convection Occurs</t>
  </si>
  <si>
    <t>Precipitation</t>
  </si>
  <si>
    <t>Convective Precipitation</t>
  </si>
  <si>
    <t>Surface Downwelling Longwave Radiation</t>
  </si>
  <si>
    <t>Surface Upwelling Longwave Radiation</t>
  </si>
  <si>
    <t>TOA Outgoing Longwave Radiation</t>
  </si>
  <si>
    <t>Surface Upwelling Shortwave Radiation</t>
  </si>
  <si>
    <t>TOA Outgoing Shortwave Radiation</t>
  </si>
  <si>
    <t>TOA Incident Shortwave Radiation</t>
  </si>
  <si>
    <t>Ambient Aerosol Absorption Optical Thickness at 550 nm</t>
  </si>
  <si>
    <t>Concentration of Black Carbon Aerosol</t>
  </si>
  <si>
    <t>Concentration of SO4</t>
  </si>
  <si>
    <t>Mass Fraction of Cloud Liquid Water</t>
  </si>
  <si>
    <t>Surface Downwelling Shortwave Radiation</t>
  </si>
  <si>
    <t>Emission Rate of Black Carbon Aerosol Mass</t>
  </si>
  <si>
    <t>Total Emission Rate of SO2</t>
  </si>
  <si>
    <t>Total Direct Emission Rate of SO4</t>
  </si>
  <si>
    <t>Load of Black Carbon Aerosol</t>
  </si>
  <si>
    <t>Total Cloud Fraction</t>
  </si>
  <si>
    <t>Sea Level Pressure</t>
  </si>
  <si>
    <t>Aerosol Optics</t>
  </si>
  <si>
    <t>Aerosol Budgets</t>
  </si>
  <si>
    <t>Aerosol Loads</t>
  </si>
  <si>
    <t>Near-Surface Wind Speed</t>
  </si>
  <si>
    <t>Near-Surface Relative Humidity</t>
  </si>
  <si>
    <t>Near-Surface Specific Humidity</t>
  </si>
  <si>
    <t/>
  </si>
  <si>
    <t>Snowfall Flux</t>
  </si>
  <si>
    <t>Surface Upward Latent Heat Flux</t>
  </si>
  <si>
    <t>Surface Upward Sensible Heat Flux</t>
  </si>
  <si>
    <t>Cloud Area Fraction</t>
  </si>
  <si>
    <t>Air Temperature</t>
  </si>
  <si>
    <t>Relative Humidity</t>
  </si>
  <si>
    <t>Near-Surface Air Temperature</t>
  </si>
  <si>
    <t>Surface Air Pressure</t>
  </si>
  <si>
    <r>
      <t xml:space="preserve">CMOR Table </t>
    </r>
    <r>
      <rPr>
        <b/>
        <sz val="16"/>
        <color indexed="62"/>
        <rFont val="Arial"/>
        <family val="2"/>
        <charset val="204"/>
      </rPr>
      <t>aero:</t>
    </r>
    <r>
      <rPr>
        <b/>
        <sz val="16"/>
        <color indexed="62"/>
        <rFont val="Times New Roman"/>
        <family val="1"/>
        <charset val="204"/>
      </rPr>
      <t xml:space="preserve"> Monthly Mean Aerosol-Related Fields</t>
    </r>
  </si>
  <si>
    <t>emiso4</t>
  </si>
  <si>
    <t>emiso2</t>
  </si>
  <si>
    <t>emibc</t>
  </si>
  <si>
    <t>ec550aer</t>
  </si>
  <si>
    <r>
      <rPr>
        <b/>
        <sz val="14"/>
        <color indexed="8"/>
        <rFont val="Times New Roman"/>
        <family val="1"/>
        <charset val="204"/>
      </rPr>
      <t xml:space="preserve">In CMOR Table </t>
    </r>
    <r>
      <rPr>
        <b/>
        <sz val="14"/>
        <color indexed="10"/>
        <rFont val="Times New Roman"/>
        <family val="1"/>
        <charset val="204"/>
      </rPr>
      <t>Amon:</t>
    </r>
    <r>
      <rPr>
        <b/>
        <sz val="14"/>
        <color indexed="8"/>
        <rFont val="Times New Roman"/>
        <family val="1"/>
        <charset val="204"/>
      </rPr>
      <t xml:space="preserve"> </t>
    </r>
    <r>
      <rPr>
        <b/>
        <i/>
        <sz val="14"/>
        <color indexed="8"/>
        <rFont val="Times New Roman"/>
        <family val="1"/>
        <charset val="204"/>
      </rPr>
      <t>2-D fields on atmospheric grid</t>
    </r>
  </si>
  <si>
    <t>sfcWind</t>
  </si>
  <si>
    <t>atmosphere_mass_content_of_black_carbon_dry_aerosol</t>
  </si>
  <si>
    <r>
      <rPr>
        <b/>
        <sz val="14"/>
        <color indexed="8"/>
        <rFont val="Times New Roman"/>
        <family val="1"/>
        <charset val="204"/>
      </rPr>
      <t xml:space="preserve">In CMOR Table </t>
    </r>
    <r>
      <rPr>
        <b/>
        <sz val="14"/>
        <color indexed="10"/>
        <rFont val="Times New Roman"/>
        <family val="1"/>
        <charset val="204"/>
      </rPr>
      <t>aero:</t>
    </r>
    <r>
      <rPr>
        <b/>
        <sz val="14"/>
        <color indexed="8"/>
        <rFont val="Times New Roman"/>
        <family val="1"/>
        <charset val="204"/>
      </rPr>
      <t xml:space="preserve"> </t>
    </r>
    <r>
      <rPr>
        <b/>
        <i/>
        <sz val="14"/>
        <color indexed="8"/>
        <rFont val="Times New Roman"/>
        <family val="1"/>
        <charset val="204"/>
      </rPr>
      <t>2-D fields on atmospheric grid</t>
    </r>
  </si>
  <si>
    <r>
      <t xml:space="preserve">CMOR Table </t>
    </r>
    <r>
      <rPr>
        <b/>
        <sz val="16"/>
        <color indexed="62"/>
        <rFont val="Arial"/>
        <family val="2"/>
        <charset val="204"/>
      </rPr>
      <t>Amon:</t>
    </r>
    <r>
      <rPr>
        <b/>
        <sz val="16"/>
        <color indexed="62"/>
        <rFont val="Times New Roman"/>
        <family val="1"/>
        <charset val="204"/>
      </rPr>
      <t xml:space="preserve"> Monthly Mean Atmospheric Fields and Some Surface Fields</t>
    </r>
  </si>
  <si>
    <t>tendency_of_atmosphere_mass_content_of_sulfur_dioxide_due_to_emission</t>
  </si>
  <si>
    <t>mass_concentration_of_black_carbon_dry_aerosol_in_air</t>
  </si>
  <si>
    <t>at surface; includes both liquid and solid phases from all types of clouds (both large-scale and convective)</t>
  </si>
  <si>
    <t>at surface; includes precipitation of all forms of water in the solid phase</t>
  </si>
  <si>
    <t>at surface; flux of water into the atmosphere due to conversion of both liquid and solid phases to vapor (from underlying surface and vegetation)</t>
  </si>
  <si>
    <t>Fraction of time that convection occurs in the grid cell .</t>
  </si>
  <si>
    <t>longitude latitude time height2m</t>
  </si>
  <si>
    <t>longitude latitude time height10m</t>
  </si>
  <si>
    <t>atmos</t>
  </si>
  <si>
    <t>aerosol</t>
  </si>
  <si>
    <t>realm</t>
  </si>
  <si>
    <t>positive</t>
  </si>
  <si>
    <t>real</t>
  </si>
  <si>
    <t>longitude latitude alevel time</t>
  </si>
  <si>
    <t>surface_upwelling_shortwave_flux_in_air_assuming_clear_sky</t>
  </si>
  <si>
    <t>down</t>
  </si>
  <si>
    <t>up</t>
  </si>
  <si>
    <t>time: mean</t>
  </si>
  <si>
    <t>unconfirmed or proposed standard name</t>
  </si>
  <si>
    <t>CMOR variable name</t>
  </si>
  <si>
    <t>longitude latitude time</t>
  </si>
  <si>
    <t>aero</t>
  </si>
  <si>
    <t>Amon</t>
  </si>
  <si>
    <t>CMOR dimensions</t>
  </si>
  <si>
    <t>standard name</t>
  </si>
  <si>
    <t>surface_downwelling_longwave_flux_in_air_assuming_clear_sky</t>
  </si>
  <si>
    <t>toa_outgoing_longwave_flux_assuming_clear_sky</t>
  </si>
  <si>
    <t>toa_outgoing_shortwave_flux_assuming_clear_sky</t>
  </si>
  <si>
    <t>atmosphere_cloud_condensed_water_content</t>
  </si>
  <si>
    <t>surface_downwelling_shortwave_flux_in_air_assuming_clear_sky</t>
  </si>
  <si>
    <t>atmosphere_extinction_due_to_ambient_aerosol</t>
  </si>
  <si>
    <t>od550aer</t>
  </si>
  <si>
    <t>abs550aer</t>
  </si>
  <si>
    <t>mean absolute min</t>
  </si>
  <si>
    <t>mean absolute max</t>
  </si>
  <si>
    <t>valid min</t>
  </si>
  <si>
    <t>valid max</t>
  </si>
  <si>
    <t>unformatted units</t>
  </si>
  <si>
    <t>surface_upward_latent_heat_flux</t>
  </si>
  <si>
    <t>surface_upward_sensible_heat_flux</t>
  </si>
  <si>
    <t>surface_downwelling_longwave_flux_in_air</t>
  </si>
  <si>
    <t>surface_upwelling_longwave_flux_in_air</t>
  </si>
  <si>
    <t>surface_downwelling_shortwave_flux_in_air</t>
  </si>
  <si>
    <t>surface_upwelling_shortwave_flux_in_air</t>
  </si>
  <si>
    <t>toa_incoming_shortwave_flux</t>
  </si>
  <si>
    <t>toa_outgoing_shortwave_flux</t>
  </si>
  <si>
    <t>toa_outgoing_longwave_flux</t>
  </si>
  <si>
    <t>atmosphere_water_vapor_content</t>
  </si>
  <si>
    <t>cloud_area_fraction</t>
  </si>
  <si>
    <t>atmosphere_cloud_ice_content</t>
  </si>
  <si>
    <t>lagrangian_tendency_of_air_pressure</t>
  </si>
  <si>
    <t>mass_fraction_of_cloud_liquid_water_in_air</t>
  </si>
  <si>
    <t>long name</t>
  </si>
  <si>
    <t xml:space="preserve">comment </t>
  </si>
  <si>
    <t>cell_methods</t>
  </si>
  <si>
    <t>type</t>
  </si>
  <si>
    <t>air_temperature</t>
  </si>
  <si>
    <t>air_pressure_at_sea_level</t>
  </si>
  <si>
    <t>surface_air_pressure</t>
  </si>
  <si>
    <t>eastward_wind</t>
  </si>
  <si>
    <t>northward_wind</t>
  </si>
  <si>
    <t>wind_speed</t>
  </si>
  <si>
    <t>relative_humidity</t>
  </si>
  <si>
    <t>specific_humidity</t>
  </si>
  <si>
    <t>precipitation_flux</t>
  </si>
  <si>
    <t>snowfall_flux</t>
  </si>
  <si>
    <t>convective_precipitation_flux</t>
  </si>
  <si>
    <t>evspsbl</t>
  </si>
  <si>
    <t>water_evaporation_flux</t>
  </si>
  <si>
    <t>cloud_area_fraction_in_atmosphere_layer</t>
  </si>
  <si>
    <t>at surface; includes both liquid and solid phases.</t>
  </si>
  <si>
    <t>Load of SO4</t>
  </si>
  <si>
    <t>includes both evaporation and sublimation</t>
  </si>
  <si>
    <t>hurs</t>
  </si>
  <si>
    <t>(All Saved on the Atmospheric Grid)</t>
  </si>
  <si>
    <t>tendency_of_atmosphere_mass_content_of_black_carbon_dry_aerosol_due_to_emission</t>
  </si>
  <si>
    <t>mass_concentration_of_sulfate_dry_aerosol_in_air</t>
  </si>
  <si>
    <t>priority</t>
  </si>
  <si>
    <t>not, in general, the same as surface pressure</t>
  </si>
  <si>
    <t>not, in general, the same as mean sea-level pressure</t>
  </si>
  <si>
    <t>rsut</t>
  </si>
  <si>
    <t>at the top of the atmosphere</t>
  </si>
  <si>
    <t>rlut</t>
  </si>
  <si>
    <t>at the top of the atmosphere (to be compared with satellite measurements)</t>
  </si>
  <si>
    <t>rsdscs</t>
  </si>
  <si>
    <t>rsuscs</t>
  </si>
  <si>
    <t>rldscs</t>
  </si>
  <si>
    <t>rlutcs</t>
  </si>
  <si>
    <t>rsutcs</t>
  </si>
  <si>
    <t>clt</t>
  </si>
  <si>
    <t>for the whole atmospheric column, as seen from the surface or the top of the atmosphere. Include both large-scale and convective cloud.</t>
  </si>
  <si>
    <t>clwvi</t>
  </si>
  <si>
    <t>clivi</t>
  </si>
  <si>
    <t>sci</t>
  </si>
  <si>
    <t>clw</t>
  </si>
  <si>
    <t>ta</t>
  </si>
  <si>
    <t>cl</t>
  </si>
  <si>
    <t>wap</t>
  </si>
  <si>
    <t>commonly referred to as "omega", this represents the vertical component of velocity in pressure coordinates (positive down)</t>
  </si>
  <si>
    <t>hur</t>
  </si>
  <si>
    <t xml:space="preserve">output variable name </t>
  </si>
  <si>
    <t xml:space="preserve">units </t>
  </si>
  <si>
    <t>psl</t>
  </si>
  <si>
    <t>Pa</t>
  </si>
  <si>
    <t>pr</t>
  </si>
  <si>
    <t>tas</t>
  </si>
  <si>
    <t>K</t>
  </si>
  <si>
    <t>hfls</t>
  </si>
  <si>
    <t>hfss</t>
  </si>
  <si>
    <t>rlds</t>
  </si>
  <si>
    <t>rlus</t>
  </si>
  <si>
    <t>rsds</t>
  </si>
  <si>
    <t>rsus</t>
  </si>
  <si>
    <t>ps</t>
  </si>
  <si>
    <t>prsn</t>
  </si>
  <si>
    <t>prc</t>
  </si>
  <si>
    <t>prw</t>
  </si>
  <si>
    <t>vertically integrated through the atmospheric column</t>
  </si>
  <si>
    <t>%</t>
  </si>
  <si>
    <t>uas</t>
  </si>
  <si>
    <t>vas</t>
  </si>
  <si>
    <t>huss</t>
  </si>
  <si>
    <t>rsdt</t>
  </si>
  <si>
    <t>AOD from the ambient aerosls (i.e., includes aerosol water).  Does not include AOD from stratospheric aerosols if these are prescribed but includes other possible background aerosol types.</t>
  </si>
  <si>
    <t>convection_time_fraction</t>
  </si>
  <si>
    <t>shallow_convection_time_fraction</t>
  </si>
  <si>
    <t>Ambient Aerosol Extinction at 550 nm</t>
  </si>
  <si>
    <t>tendency_of_atmosphere_mass_content_of_sulfate_dry_aerosol_due_to_emission</t>
  </si>
  <si>
    <t>expressed as a tendency of atmosphere mass content of SO4.  Direct emission does not include secondary sulfate production.</t>
  </si>
  <si>
    <t>Ambient Aerosol Optical Thickness at 550 nm</t>
  </si>
  <si>
    <t>volume_extinction_coefficient_in_air_due_to_ambient_aerosol</t>
  </si>
  <si>
    <t>questions &amp; notes</t>
  </si>
  <si>
    <t>This is the mean of the speed, not the speed computed from the mean u and v components of wind</t>
  </si>
  <si>
    <t xml:space="preserve">Fraction of time that shallow convection occurs in the grid cell. </t>
  </si>
  <si>
    <t>For models with a distinct shallow convection scheme only.</t>
  </si>
  <si>
    <t xml:space="preserve"> Includes both large-scale and convective cloud.</t>
  </si>
  <si>
    <t>normally, the temperature should be reported at the 2 meter height</t>
  </si>
  <si>
    <t>normally, the the wind component should be reported at the 10 meter height</t>
  </si>
  <si>
    <t>normally, the the wind  should be reported at the 10 meter height</t>
  </si>
  <si>
    <t>express as a percentage.  Normally, the relative humidity  should be reported at the 2 meter height</t>
  </si>
  <si>
    <t>Normally, the specific humidity should be reported at the 2 meter height</t>
  </si>
  <si>
    <t xml:space="preserve">"ambient" means "wetted".  </t>
  </si>
  <si>
    <t xml:space="preserve">mass of condensed (liquid + ice) water in the column divided by the area of the column (not just the area of the cloudy portion of the column). Includes precipitating hydrometeors ONLY if the precipitating hydrometeor affects the calculation of radiative transfer in model.  </t>
  </si>
  <si>
    <t xml:space="preserve">mass of ice water in the column divided by the area of the column (not just the area of the cloudy portion of the column). Includes precipitating frozen hydrometeors ONLY if the precipitating hydrometeor affects the calculation of radiative transfer in model.  </t>
  </si>
  <si>
    <t xml:space="preserve">Includes both large-scale and convective cloud.  Calculate as the mass of cloud liquid water in the grid cell divided by the mass of air (including the water in all phases) in the grid cells. Precipitating hydrometeors are included ONLY if the precipitating hydrometeors affect the calculation of radiative transfer in model.  </t>
  </si>
  <si>
    <t>ci</t>
  </si>
  <si>
    <t>Geopotential Height</t>
  </si>
  <si>
    <t>m</t>
  </si>
  <si>
    <t>zg</t>
  </si>
  <si>
    <t>geopotential_height</t>
  </si>
  <si>
    <t>Eastward Wind</t>
  </si>
  <si>
    <t>ua</t>
  </si>
  <si>
    <t>Northward Wind</t>
  </si>
  <si>
    <t>va</t>
  </si>
  <si>
    <r>
      <t xml:space="preserve">CMOR Table </t>
    </r>
    <r>
      <rPr>
        <b/>
        <sz val="16"/>
        <color indexed="62"/>
        <rFont val="Arial"/>
        <family val="2"/>
        <charset val="204"/>
      </rPr>
      <t>aircraft:</t>
    </r>
    <r>
      <rPr>
        <b/>
        <sz val="16"/>
        <color indexed="62"/>
        <rFont val="Times New Roman"/>
        <family val="1"/>
        <charset val="204"/>
      </rPr>
      <t xml:space="preserve"> Interpolated Atmosphere Fields</t>
    </r>
  </si>
  <si>
    <t>(saved on the aircraft sample points)</t>
  </si>
  <si>
    <t>inst</t>
  </si>
  <si>
    <t>The following instantaneous variables should be collected for all simulations</t>
  </si>
  <si>
    <t>m-3</t>
  </si>
  <si>
    <t xml:space="preserve">CCN_0250 </t>
  </si>
  <si>
    <t>Cloud condensation nuclei at 0.25% supersaturation</t>
  </si>
  <si>
    <t>obs</t>
  </si>
  <si>
    <t>dry number median radius</t>
  </si>
  <si>
    <t>Integrated aerosol number larger than 18nm</t>
  </si>
  <si>
    <t>Integrated aerosol number larger than 120nm</t>
  </si>
  <si>
    <t>Integrated aerosol number larger than 150nm</t>
  </si>
  <si>
    <t>N18</t>
  </si>
  <si>
    <t>N120</t>
  </si>
  <si>
    <t>N150</t>
  </si>
  <si>
    <t>CCN_0160</t>
  </si>
  <si>
    <t>CCN_0550</t>
  </si>
  <si>
    <t>CCN_0750</t>
  </si>
  <si>
    <t>CCN_1000</t>
  </si>
  <si>
    <t>Cloud condensation nuclei at 0.16% supersaturation</t>
  </si>
  <si>
    <t>Cloud condensation nuclei at 0.55% supersaturation</t>
  </si>
  <si>
    <t>Cloud condensation nuclei at 0.75% supersaturation</t>
  </si>
  <si>
    <t>Cloud condensation nuclei at 1.0% supersaturation</t>
  </si>
  <si>
    <t>Air density</t>
  </si>
  <si>
    <t>kg m-3</t>
  </si>
  <si>
    <t>air_density</t>
  </si>
  <si>
    <t>rho</t>
  </si>
  <si>
    <t>Specific humidity</t>
  </si>
  <si>
    <t>hus</t>
  </si>
  <si>
    <t>rdry_&lt;mode&gt;</t>
  </si>
  <si>
    <t>number mixing ratio</t>
  </si>
  <si>
    <t>kg-1</t>
  </si>
  <si>
    <t>num_&lt;mode&gt;</t>
  </si>
  <si>
    <t>BC_MASS</t>
  </si>
  <si>
    <r>
      <t>m s</t>
    </r>
    <r>
      <rPr>
        <vertAlign val="superscript"/>
        <sz val="11"/>
        <color rgb="FF000000"/>
        <rFont val="Times New Roman"/>
        <family val="1"/>
        <charset val="204"/>
        <scheme val="minor"/>
      </rPr>
      <t>-1</t>
    </r>
  </si>
  <si>
    <t>m s-1</t>
  </si>
  <si>
    <t xml:space="preserve">Scattering Angstrom exponent (450:700nm) </t>
  </si>
  <si>
    <t>Absorption Angstrom exponent (450:700nm)</t>
  </si>
  <si>
    <t>m-1</t>
  </si>
  <si>
    <t>Single scattering albedo at 550nm</t>
  </si>
  <si>
    <t>ssa_550</t>
  </si>
  <si>
    <r>
      <rPr>
        <b/>
        <sz val="14"/>
        <color indexed="8"/>
        <rFont val="Times New Roman"/>
        <family val="1"/>
        <charset val="204"/>
      </rPr>
      <t xml:space="preserve">In CMOR Table </t>
    </r>
    <r>
      <rPr>
        <b/>
        <sz val="14"/>
        <color indexed="10"/>
        <rFont val="Times New Roman"/>
        <family val="1"/>
        <charset val="204"/>
      </rPr>
      <t>aircraft</t>
    </r>
    <r>
      <rPr>
        <b/>
        <sz val="14"/>
        <color indexed="8"/>
        <rFont val="Times New Roman"/>
        <family val="1"/>
        <charset val="204"/>
      </rPr>
      <t xml:space="preserve">: </t>
    </r>
    <r>
      <rPr>
        <b/>
        <i/>
        <sz val="14"/>
        <color indexed="8"/>
        <rFont val="Times New Roman"/>
        <family val="1"/>
        <charset val="204"/>
      </rPr>
      <t>point atmospheric aerosol fields</t>
    </r>
  </si>
  <si>
    <r>
      <rPr>
        <b/>
        <sz val="14"/>
        <color indexed="8"/>
        <rFont val="Times New Roman"/>
        <family val="1"/>
        <charset val="204"/>
      </rPr>
      <t xml:space="preserve">In CMOR Table </t>
    </r>
    <r>
      <rPr>
        <b/>
        <sz val="14"/>
        <color indexed="10"/>
        <rFont val="Times New Roman"/>
        <family val="1"/>
        <charset val="204"/>
      </rPr>
      <t>aircraft</t>
    </r>
    <r>
      <rPr>
        <b/>
        <sz val="14"/>
        <color indexed="8"/>
        <rFont val="Times New Roman"/>
        <family val="1"/>
        <charset val="204"/>
      </rPr>
      <t xml:space="preserve">: </t>
    </r>
    <r>
      <rPr>
        <b/>
        <i/>
        <sz val="14"/>
        <color indexed="8"/>
        <rFont val="Times New Roman"/>
        <family val="1"/>
        <charset val="204"/>
      </rPr>
      <t>point atmospheric cloud fields</t>
    </r>
  </si>
  <si>
    <r>
      <t xml:space="preserve">In CMOR Table </t>
    </r>
    <r>
      <rPr>
        <b/>
        <sz val="14"/>
        <color rgb="FFDD0806"/>
        <rFont val="Times New Roman"/>
        <family val="1"/>
        <charset val="204"/>
        <scheme val="minor"/>
      </rPr>
      <t>aircraft</t>
    </r>
    <r>
      <rPr>
        <b/>
        <sz val="14"/>
        <color rgb="FF000000"/>
        <rFont val="Times New Roman"/>
        <family val="1"/>
        <charset val="204"/>
        <scheme val="minor"/>
      </rPr>
      <t xml:space="preserve">: </t>
    </r>
    <r>
      <rPr>
        <b/>
        <i/>
        <sz val="14"/>
        <color rgb="FF000000"/>
        <rFont val="Times New Roman"/>
        <family val="1"/>
        <charset val="204"/>
        <scheme val="minor"/>
      </rPr>
      <t>point atmospheric thermodynamic fields</t>
    </r>
  </si>
  <si>
    <r>
      <t xml:space="preserve">In CMOR Table </t>
    </r>
    <r>
      <rPr>
        <b/>
        <sz val="14"/>
        <color rgb="FFDD0806"/>
        <rFont val="Times New Roman"/>
        <family val="1"/>
        <charset val="204"/>
        <scheme val="minor"/>
      </rPr>
      <t>aircraft</t>
    </r>
    <r>
      <rPr>
        <b/>
        <sz val="14"/>
        <color rgb="FF000000"/>
        <rFont val="Times New Roman"/>
        <family val="1"/>
        <charset val="204"/>
        <scheme val="minor"/>
      </rPr>
      <t xml:space="preserve">: </t>
    </r>
    <r>
      <rPr>
        <b/>
        <i/>
        <sz val="14"/>
        <color rgb="FF000000"/>
        <rFont val="Times New Roman"/>
        <family val="1"/>
        <charset val="204"/>
        <scheme val="minor"/>
      </rPr>
      <t>point atmospheric radiation fields</t>
    </r>
  </si>
  <si>
    <t>single_scattering_albedo_in_air_due_to_ambient_aerosol_particles</t>
  </si>
  <si>
    <t>volume_scattering_coefficient_in_air_due_to_ambient_aerosol_particles</t>
  </si>
  <si>
    <t>volume_absorption_coefficient_in_air_due_to_ambient_aerosol_particles</t>
  </si>
  <si>
    <t>Cloud Droplet Number Concentration</t>
  </si>
  <si>
    <t>cdnc</t>
  </si>
  <si>
    <t>sae</t>
  </si>
  <si>
    <t>aae</t>
  </si>
  <si>
    <t>Cloud droplet number concentration in liquid clouds</t>
  </si>
  <si>
    <t>number_concentration_of_ambient_aerosol_in_air</t>
  </si>
  <si>
    <t>conccn</t>
  </si>
  <si>
    <t>Aerosol Number Concentration</t>
  </si>
  <si>
    <t>concdust</t>
  </si>
  <si>
    <t>concno3</t>
  </si>
  <si>
    <t>concoa</t>
  </si>
  <si>
    <t>mass_concentration_of_particulate_organic_matter_dry_aerosol_in_air</t>
  </si>
  <si>
    <t>Concentration of NO3 Aerosol</t>
  </si>
  <si>
    <t>mass_concentration_of_dust_dry_aerosol_in_air</t>
  </si>
  <si>
    <t>mass_concentration_of_nitrate_dry_aerosol_in_air</t>
  </si>
  <si>
    <t xml:space="preserve">Concentration of Dust </t>
  </si>
  <si>
    <t>Concentration of Dry Aerosol Organic Matter</t>
  </si>
  <si>
    <t>Stratiform Cloud Droplet Effective Radius</t>
  </si>
  <si>
    <t>Droplets are liquid.  The effective radius is defined as the ratio of the third moment over the second moment of the particle size distribution and the time-mean should be calculated, weighting the individual samples by the cloudy fraction of the grid cell.</t>
  </si>
  <si>
    <t>reffclws</t>
  </si>
  <si>
    <t>effective_radius_of_stratiform_cloud_liquid_water_particle</t>
  </si>
  <si>
    <t>Convective Cloud Droplet Effective Radius</t>
  </si>
  <si>
    <t>reffclwc</t>
  </si>
  <si>
    <t>effective_radius_of_convective_cloud_liquid_water_particle</t>
  </si>
  <si>
    <t>Convective Cloud Area Fraction</t>
  </si>
  <si>
    <t>clc</t>
  </si>
  <si>
    <t>convective_cloud_area_fraction_in_atmosphere_layer</t>
  </si>
  <si>
    <t xml:space="preserve">Mass Fraction of Convective Cloud Liquid Water </t>
  </si>
  <si>
    <t xml:space="preserve">Calculated as the mass of convective cloud liquid water in the grid cell divided by the mass of air (including the water in all phases) in the grid cell.  This includes precipitating hydrometeors ONLY if the precipitating hydrometeors affect the calculation of radiative transfer in model.  </t>
  </si>
  <si>
    <t xml:space="preserve"> clwc</t>
  </si>
  <si>
    <t>mass_fraction_of_convective_cloud_liquid_water_in_air</t>
  </si>
  <si>
    <t>Mass Fraction of Convective Cloud Ice</t>
  </si>
  <si>
    <t xml:space="preserve">Calculated as the mass of convective cloud ice  in the grid cell divided by the mass of air (including the water in all phases) in the grid cell.  This includes precipitating hydrometeors ONLY if the precipitating hydrometeors affect the calculation of radiative transfer in model.  </t>
  </si>
  <si>
    <t>clic</t>
  </si>
  <si>
    <t>mass_fraction_of_convective_cloud_ice_in_air</t>
  </si>
  <si>
    <t>Stratiform Cloud Area Fraction</t>
  </si>
  <si>
    <t>cls</t>
  </si>
  <si>
    <t>stratiform_cloud_area_fraction_in_atmosphere_layer</t>
  </si>
  <si>
    <t>Mass Fraction of Stratiform Cloud Liquid Water</t>
  </si>
  <si>
    <t xml:space="preserve">Calculated as the mass of stratiform cloud liquid water in the grid cell divided by the mass of air (including the water in all phases) in the grid cell.  This includes precipitating hydrometeors ONLY if the precipitating hydrometeors affect the calculation of radiative transfer in model.  </t>
  </si>
  <si>
    <t>clws</t>
  </si>
  <si>
    <t>mass_fraction_of_stratiform_cloud_liquid_water_in_air</t>
  </si>
  <si>
    <t>Mass Fraction of Stratiform Cloud Ice</t>
  </si>
  <si>
    <t xml:space="preserve">Calculated as the mass of stratiform cloud ice  in the grid cell divided by the mass of air (including the water in all phases) in the grid cell.  This includes precipitating hydrometeors ONLY if the precipitating hydrometeors affect the calculation of radiative transfer in model.  </t>
  </si>
  <si>
    <t>clis</t>
  </si>
  <si>
    <t>mass_fraction_of_stratiform_cloud_ice_in_air</t>
  </si>
  <si>
    <t>conctot</t>
  </si>
  <si>
    <t>scat_550</t>
  </si>
  <si>
    <t>abs_550</t>
  </si>
  <si>
    <t>Scattering coefficient at 550nm due to ambient aerosol</t>
  </si>
  <si>
    <t>Absorption coefficient at 550nm due to ambient aerosol</t>
  </si>
  <si>
    <t>Change the variable name and long name to match the wavelengths used</t>
  </si>
  <si>
    <t>Cloud-Top Effective Droplet Radius</t>
  </si>
  <si>
    <t>Droplets are liquid only.  This is the effective radius "as seen from space" over liquid cloudy portion of grid cell.  This is the value from uppermost model layer with liquid cloud or, if available, or for some models it is the sum over all liquid cloud tops, no matter where they occur, as long as they are seen from the top of the atmosphere. Reported values are weighted by total liquid cloud top fraction of  (as seen from TOA) each time sample when computing monthly mean.</t>
  </si>
  <si>
    <t>reffclwtop</t>
  </si>
  <si>
    <t>effective_radius_of_cloud_liquid_water_particle_at_liquid_water_cloud_top</t>
  </si>
  <si>
    <t>Cloud Droplet Number Concentration of Cloud Tops</t>
  </si>
  <si>
    <r>
      <t>m</t>
    </r>
    <r>
      <rPr>
        <vertAlign val="superscript"/>
        <sz val="11"/>
        <rFont val="Times New Roman"/>
        <family val="1"/>
        <charset val="204"/>
      </rPr>
      <t>-3</t>
    </r>
  </si>
  <si>
    <t>Droplets are liquid only.  Report concentration "as seen from space" over liquid cloudy portion of grid cell.  This is the value from uppermost model layer with liquid cloud or, if available, it is better to sum over all liquid cloud tops, no matter where they occur, as long as they are seen from the top of the atmosphere. Weight by total liquid cloud top fraction of  (as seen from TOA) each time sample when computing monthly mean.</t>
  </si>
  <si>
    <t>cldncl</t>
  </si>
  <si>
    <t>number_concentration_of_cloud_liquid_water_particles_in_air_at_liquid_water_cloud_top</t>
  </si>
  <si>
    <t>Stratiform Cloud Optical Depth</t>
  </si>
  <si>
    <t>This is the in-cloud optical depth obtained by considering only the cloudy portion of the grid cell.</t>
  </si>
  <si>
    <t>dtaus</t>
  </si>
  <si>
    <t>atmosphere_optical_thickness_due_to_stratiform_cloud</t>
  </si>
  <si>
    <t>time: point</t>
  </si>
  <si>
    <t>longitude latitude alevel time1</t>
  </si>
  <si>
    <t>Convective Cloud Optical Depth</t>
  </si>
  <si>
    <t>This is the in-cloud optical depth obtained by considering only the cloudy portion of the grid cell</t>
  </si>
  <si>
    <t>dtauc</t>
  </si>
  <si>
    <t>atmosphere_optical_thickness_due_to_convective_cloud</t>
  </si>
  <si>
    <t>ISCCP Cloud Area Fraction</t>
  </si>
  <si>
    <t xml:space="preserve"> 7 levels x 7 tau</t>
  </si>
  <si>
    <t>clisccp</t>
  </si>
  <si>
    <t>isccp_cloud_area_fraction</t>
  </si>
  <si>
    <t>longitude latitude plev7 tau time</t>
  </si>
  <si>
    <t>ISCCP Mean Cloud Top Pressure</t>
  </si>
  <si>
    <t xml:space="preserve">Pa </t>
  </si>
  <si>
    <t>time-means weighted by the ISCCP Total Cloud Fraction - see http://cfmip.metoffice.com/COSP.html</t>
  </si>
  <si>
    <t>pctisccp</t>
  </si>
  <si>
    <t>air_pressure_at_cloud_top</t>
  </si>
  <si>
    <t>Upwelling Longwave Radiation</t>
  </si>
  <si>
    <t>Includes also the fluxes at the surface and TOA.</t>
  </si>
  <si>
    <t>rlu</t>
  </si>
  <si>
    <t>upwelling_longwave_flux_in_air</t>
  </si>
  <si>
    <t>longitude latitude alevhalf time</t>
  </si>
  <si>
    <t>Upwelling Shortwave Radiation</t>
  </si>
  <si>
    <t>rsu</t>
  </si>
  <si>
    <t>upwelling_shortwave_flux_in_air</t>
  </si>
  <si>
    <t>Downwelling Longwave Radiation</t>
  </si>
  <si>
    <t>rld</t>
  </si>
  <si>
    <t>downwelling_longwave_flux_in_air</t>
  </si>
  <si>
    <t>Downwelling Shortwave Radiation</t>
  </si>
  <si>
    <t>rsd</t>
  </si>
  <si>
    <t>downwelling_shortwave_flux_in_air</t>
  </si>
  <si>
    <t>Upwelling Clear-Sky Longwave Radiation</t>
  </si>
  <si>
    <t>rlucs</t>
  </si>
  <si>
    <t>upwelling_longwave_flux_in_air_assuming_clear_sky</t>
  </si>
  <si>
    <t>Upwelling Clear-Sky Shortwave Radiation</t>
  </si>
  <si>
    <t>rsucs</t>
  </si>
  <si>
    <t>upwelling_shortwave_flux_in_air_assuming_clear_sky</t>
  </si>
  <si>
    <t>Downwelling Clear-Sky Longwave Radiation</t>
  </si>
  <si>
    <t>rldcs</t>
  </si>
  <si>
    <t>downwelling_longwave_flux_in_air_assuming_clear_sky</t>
  </si>
  <si>
    <t>Downwelling Clear-Sky Shortwave Radiation</t>
  </si>
  <si>
    <t>rsdcs</t>
  </si>
  <si>
    <t>downwelling_shortwave_flux_in_air_assuming_clear_sky</t>
  </si>
  <si>
    <t>atmosphere_boundary_layer_thickness</t>
  </si>
  <si>
    <t>zmla</t>
  </si>
  <si>
    <t>Atmospheric planetary boundary layer height</t>
  </si>
  <si>
    <t>We should discuss how this is defined</t>
  </si>
  <si>
    <t>Thermodynamics</t>
  </si>
  <si>
    <t>Radiation</t>
  </si>
  <si>
    <t>Clouds</t>
  </si>
  <si>
    <r>
      <rPr>
        <b/>
        <sz val="14"/>
        <color indexed="8"/>
        <rFont val="Times New Roman"/>
        <family val="1"/>
        <charset val="204"/>
      </rPr>
      <t xml:space="preserve">In CMOR Table </t>
    </r>
    <r>
      <rPr>
        <b/>
        <sz val="14"/>
        <color indexed="10"/>
        <rFont val="Times New Roman"/>
        <family val="1"/>
        <charset val="204"/>
      </rPr>
      <t>aero:</t>
    </r>
    <r>
      <rPr>
        <b/>
        <sz val="14"/>
        <color indexed="8"/>
        <rFont val="Times New Roman"/>
        <family val="1"/>
        <charset val="204"/>
      </rPr>
      <t xml:space="preserve"> 3</t>
    </r>
    <r>
      <rPr>
        <b/>
        <i/>
        <sz val="14"/>
        <color indexed="8"/>
        <rFont val="Times New Roman"/>
        <family val="1"/>
        <charset val="204"/>
      </rPr>
      <t>-D fields on atmospheric grid</t>
    </r>
  </si>
  <si>
    <t>Single Scatter Albedo (SSA) at 550nm</t>
  </si>
  <si>
    <t>At least 550nm, and also as close to ~450nm and/or 650nm as possible if available</t>
  </si>
  <si>
    <t>Aerosol mass concentration</t>
  </si>
  <si>
    <t>Please indicate which cloud types this does and doesn't include (e.g. shallow convection etc.)</t>
  </si>
  <si>
    <t>Concentration of DMS</t>
  </si>
  <si>
    <t>Concentration of SO2</t>
  </si>
  <si>
    <t>Concentration of CO</t>
  </si>
  <si>
    <t>wet number median radius</t>
  </si>
  <si>
    <t>rwet_&lt;mode&gt;</t>
  </si>
  <si>
    <t>Cloud condensation nuclei at 0.05% supersaturation</t>
  </si>
  <si>
    <t>Cloud condensation nuclei at 0.08% supersaturation</t>
  </si>
  <si>
    <t>Cloud condensation nuclei at 0.12% supersaturation</t>
  </si>
  <si>
    <t>Cloud condensation nuclei at 0.20% supersaturation</t>
  </si>
  <si>
    <t>Cloud condensation nuclei at 0.3% supersaturation</t>
  </si>
  <si>
    <t>Cloud condensation nuclei at 0.35% supersaturation</t>
  </si>
  <si>
    <t>Cloud condensation nuclei at 0.45% supersaturation</t>
  </si>
  <si>
    <t>Cloud condensation nuclei at 0.60% supersaturation</t>
  </si>
  <si>
    <t xml:space="preserve">CCN_0050 </t>
  </si>
  <si>
    <t xml:space="preserve">CCN_0080 </t>
  </si>
  <si>
    <t xml:space="preserve">CCN_0120 </t>
  </si>
  <si>
    <t>CCN_0200</t>
  </si>
  <si>
    <t>CCN_0300</t>
  </si>
  <si>
    <t>CCN_0350</t>
  </si>
  <si>
    <t>CCN_0450</t>
  </si>
  <si>
    <t>CCN_0600</t>
  </si>
  <si>
    <t>Integrated aerosol number larger than 4nm</t>
  </si>
  <si>
    <t>N4</t>
  </si>
  <si>
    <t>Concentration of Amonia</t>
  </si>
  <si>
    <t>Concentration of Amonium</t>
  </si>
  <si>
    <t>Concentration of Sea salt</t>
  </si>
  <si>
    <t>mass_concentration_of_seasalt_dry_aerosol_in_air</t>
  </si>
  <si>
    <t>concss</t>
  </si>
  <si>
    <t>concnh4</t>
  </si>
  <si>
    <t>concnh3</t>
  </si>
  <si>
    <t>concso2</t>
  </si>
  <si>
    <t>concco</t>
  </si>
  <si>
    <t>concdms</t>
  </si>
  <si>
    <t>mass_concentration_of_dimethyl_sulfide_in_air</t>
  </si>
  <si>
    <t>mass_concentration_of_carbon_monoxide_in_air</t>
  </si>
  <si>
    <t>mass_concentration_of_sulfur_dioxide_in_air</t>
  </si>
  <si>
    <t>Concentration of MSA</t>
  </si>
  <si>
    <t>concmsa</t>
  </si>
  <si>
    <t>mass_concentration_of_methanesulfonic_acid_dry_aerosol_in_air</t>
  </si>
  <si>
    <t>volume_scattering_coefficient_in_air_due_to_dried_aerosol_particles</t>
  </si>
  <si>
    <t>Absorption coefficient at 550nm due to dried aerosol</t>
  </si>
  <si>
    <t>Scattering coefficient at 550nm due to dried aerosol</t>
  </si>
  <si>
    <t>scat_550_dry</t>
  </si>
  <si>
    <t>abs_550_dry</t>
  </si>
  <si>
    <t>volume_absorption_coefficient_in_air_due_to_dried_aerosol_particles</t>
  </si>
  <si>
    <t>For each mode, for those models with a modal aerosol scheme. Use NS, KS, AS, CS, KI, AI, CI as appropriate for mode shortnames. E.g. rdry_AS. For sectional models please use numbers to correspond to the different bins. E.g. rdry_01</t>
  </si>
  <si>
    <t>As above</t>
  </si>
  <si>
    <t>Integrated aerosol number larger than 3nm</t>
  </si>
  <si>
    <t>Integrated aerosol number larger than 12nm</t>
  </si>
  <si>
    <t>N12</t>
  </si>
  <si>
    <t>N3</t>
  </si>
  <si>
    <t>Integrated aerosol number larger than 60nm</t>
  </si>
  <si>
    <t>N60</t>
  </si>
  <si>
    <t>Integrated aerosol number larger than 7nm</t>
  </si>
  <si>
    <t>N7</t>
  </si>
  <si>
    <t>In STP (1013 hPa and 0 Celsius)</t>
  </si>
  <si>
    <t>Include any lower-cutoff or upper-cutoff used as a 'lower_cutoff' 'upper_cutoff' float variable attribute in nm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</si>
</sst>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6" x14ac:knownFonts="1">
    <font>
      <sz val="11"/>
      <color theme="1"/>
      <name val="Times New Roman"/>
      <family val="2"/>
      <charset val="204"/>
      <scheme val="minor"/>
    </font>
    <font>
      <b/>
      <sz val="12"/>
      <color indexed="8"/>
      <name val="Times New Roman"/>
      <family val="1"/>
      <charset val="204"/>
    </font>
    <font>
      <sz val="11"/>
      <color indexed="8"/>
      <name val="Times New Roman"/>
      <family val="2"/>
      <charset val="204"/>
    </font>
    <font>
      <b/>
      <sz val="10"/>
      <name val="Times New Roman"/>
      <family val="1"/>
      <charset val="204"/>
    </font>
    <font>
      <b/>
      <i/>
      <sz val="14"/>
      <color indexed="8"/>
      <name val="Times New Roman"/>
      <family val="1"/>
      <charset val="204"/>
    </font>
    <font>
      <sz val="10"/>
      <name val="Arial"/>
      <family val="2"/>
    </font>
    <font>
      <sz val="10"/>
      <color indexed="10"/>
      <name val="Times New Roman"/>
      <family val="1"/>
      <charset val="204"/>
    </font>
    <font>
      <b/>
      <sz val="16"/>
      <color indexed="8"/>
      <name val="Times New Roman"/>
      <family val="1"/>
      <charset val="204"/>
    </font>
    <font>
      <b/>
      <i/>
      <sz val="14"/>
      <color indexed="10"/>
      <name val="Times New Roman"/>
      <family val="1"/>
      <charset val="204"/>
    </font>
    <font>
      <b/>
      <sz val="14"/>
      <color indexed="10"/>
      <name val="Times New Roman"/>
      <family val="1"/>
      <charset val="204"/>
    </font>
    <font>
      <b/>
      <sz val="14"/>
      <color indexed="8"/>
      <name val="Times New Roman"/>
      <family val="1"/>
      <charset val="204"/>
    </font>
    <font>
      <b/>
      <sz val="16"/>
      <color indexed="62"/>
      <name val="Times New Roman"/>
      <family val="1"/>
      <charset val="204"/>
    </font>
    <font>
      <sz val="10"/>
      <color indexed="8"/>
      <name val="Times New Roman"/>
      <family val="1"/>
      <charset val="204"/>
    </font>
    <font>
      <b/>
      <i/>
      <sz val="14"/>
      <color indexed="8"/>
      <name val="Times New Roman"/>
      <family val="1"/>
      <charset val="204"/>
    </font>
    <font>
      <b/>
      <sz val="16"/>
      <color indexed="62"/>
      <name val="Times New Roman"/>
      <family val="1"/>
      <charset val="204"/>
    </font>
    <font>
      <sz val="14"/>
      <color indexed="10"/>
      <name val="Times New Roman"/>
      <family val="1"/>
      <charset val="204"/>
    </font>
    <font>
      <sz val="14"/>
      <color indexed="8"/>
      <name val="Times New Roman"/>
      <family val="1"/>
      <charset val="204"/>
    </font>
    <font>
      <sz val="14"/>
      <color indexed="10"/>
      <name val="Times New Roman"/>
      <family val="1"/>
      <charset val="204"/>
    </font>
    <font>
      <b/>
      <sz val="16"/>
      <color indexed="62"/>
      <name val="Arial"/>
      <family val="2"/>
      <charset val="204"/>
    </font>
    <font>
      <sz val="8"/>
      <name val="Verdana"/>
      <family val="2"/>
    </font>
    <font>
      <sz val="11"/>
      <name val="Times New Roman"/>
      <family val="2"/>
      <charset val="204"/>
    </font>
    <font>
      <sz val="11"/>
      <color indexed="8"/>
      <name val="Times New Roman"/>
      <family val="2"/>
      <charset val="204"/>
    </font>
    <font>
      <vertAlign val="superscript"/>
      <sz val="11"/>
      <color indexed="8"/>
      <name val="Times New Roman"/>
      <family val="1"/>
      <charset val="204"/>
    </font>
    <font>
      <sz val="11"/>
      <color indexed="16"/>
      <name val="Times New Roman"/>
      <family val="1"/>
      <charset val="204"/>
    </font>
    <font>
      <vertAlign val="superscript"/>
      <sz val="11"/>
      <name val="Times New Roman"/>
      <family val="1"/>
      <charset val="204"/>
    </font>
    <font>
      <b/>
      <sz val="11"/>
      <name val="Times New Roman"/>
      <family val="1"/>
      <charset val="204"/>
    </font>
    <font>
      <sz val="11"/>
      <name val="Times New Roman"/>
      <family val="2"/>
      <charset val="204"/>
    </font>
    <font>
      <sz val="10"/>
      <color theme="1"/>
      <name val="Times New Roman"/>
      <family val="2"/>
      <charset val="204"/>
      <scheme val="minor"/>
    </font>
    <font>
      <b/>
      <i/>
      <sz val="14"/>
      <color theme="1"/>
      <name val="Times New Roman"/>
      <family val="1"/>
      <charset val="204"/>
      <scheme val="minor"/>
    </font>
    <font>
      <sz val="11"/>
      <color rgb="FFFF0000"/>
      <name val="Times New Roman"/>
      <family val="1"/>
      <charset val="204"/>
      <scheme val="minor"/>
    </font>
    <font>
      <b/>
      <sz val="16"/>
      <color theme="4"/>
      <name val="Times New Roman"/>
      <family val="1"/>
      <charset val="204"/>
    </font>
    <font>
      <sz val="11"/>
      <color rgb="FFFF0000"/>
      <name val="Times New Roman"/>
      <family val="1"/>
      <charset val="204"/>
    </font>
    <font>
      <u/>
      <sz val="11"/>
      <color theme="10"/>
      <name val="Times New Roman"/>
      <family val="2"/>
      <charset val="204"/>
      <scheme val="minor"/>
    </font>
    <font>
      <u/>
      <sz val="11"/>
      <color theme="11"/>
      <name val="Times New Roman"/>
      <family val="2"/>
      <charset val="204"/>
      <scheme val="minor"/>
    </font>
    <font>
      <sz val="11"/>
      <color rgb="FF000000"/>
      <name val="Times New Roman"/>
      <family val="2"/>
      <charset val="204"/>
      <scheme val="minor"/>
    </font>
    <font>
      <vertAlign val="superscript"/>
      <sz val="11"/>
      <color rgb="FF000000"/>
      <name val="Times New Roman"/>
      <family val="1"/>
      <charset val="204"/>
      <scheme val="minor"/>
    </font>
    <font>
      <b/>
      <i/>
      <sz val="14"/>
      <color rgb="FF000000"/>
      <name val="Times New Roman"/>
      <family val="1"/>
      <charset val="204"/>
      <scheme val="minor"/>
    </font>
    <font>
      <b/>
      <sz val="14"/>
      <color rgb="FF000000"/>
      <name val="Times New Roman"/>
      <family val="1"/>
      <charset val="204"/>
      <scheme val="minor"/>
    </font>
    <font>
      <b/>
      <sz val="14"/>
      <color rgb="FFDD0806"/>
      <name val="Times New Roman"/>
      <family val="1"/>
      <charset val="204"/>
      <scheme val="minor"/>
    </font>
    <font>
      <b/>
      <sz val="11"/>
      <color indexed="8"/>
      <name val="Times New Roman"/>
      <family val="1"/>
    </font>
    <font>
      <b/>
      <sz val="11"/>
      <color theme="1"/>
      <name val="Times New Roman"/>
      <family val="1"/>
      <scheme val="minor"/>
    </font>
    <font>
      <sz val="11"/>
      <color indexed="8"/>
      <name val="Times New Roman"/>
    </font>
    <font>
      <sz val="11"/>
      <color theme="1"/>
      <name val="Times New Roman"/>
      <scheme val="minor"/>
    </font>
    <font>
      <sz val="11"/>
      <color indexed="8"/>
      <name val="Times New Roman"/>
      <family val="2"/>
    </font>
    <font>
      <sz val="11"/>
      <color indexed="8"/>
      <name val="Times New Roman"/>
      <family val="1"/>
    </font>
    <font>
      <sz val="11"/>
      <color theme="1"/>
      <name val="Times New Roman"/>
      <family val="1"/>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right/>
      <top/>
      <bottom style="thin">
        <color theme="1"/>
      </bottom>
      <diagonal/>
    </border>
  </borders>
  <cellStyleXfs count="19">
    <xf numFmtId="0" fontId="0" fillId="0" borderId="0"/>
    <xf numFmtId="0" fontId="5" fillId="0" borderId="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5" fillId="0" borderId="0"/>
  </cellStyleXfs>
  <cellXfs count="121">
    <xf numFmtId="0" fontId="0" fillId="0" borderId="0" xfId="0"/>
    <xf numFmtId="0" fontId="0" fillId="0" borderId="0" xfId="0" applyBorder="1"/>
    <xf numFmtId="0" fontId="0" fillId="0" borderId="0" xfId="0" applyAlignment="1">
      <alignment wrapText="1"/>
    </xf>
    <xf numFmtId="0" fontId="0" fillId="0" borderId="0" xfId="0" applyAlignment="1">
      <alignment horizontal="left" vertical="center"/>
    </xf>
    <xf numFmtId="0" fontId="0" fillId="0" borderId="0" xfId="0" applyFill="1"/>
    <xf numFmtId="0" fontId="4" fillId="0" borderId="0" xfId="0" applyFont="1" applyAlignment="1">
      <alignment horizontal="center" wrapText="1"/>
    </xf>
    <xf numFmtId="0" fontId="7" fillId="0" borderId="0" xfId="0" applyFont="1" applyAlignment="1">
      <alignment horizontal="center" wrapText="1"/>
    </xf>
    <xf numFmtId="0" fontId="14" fillId="0" borderId="0" xfId="0" applyFont="1" applyAlignment="1">
      <alignment horizontal="center" wrapText="1"/>
    </xf>
    <xf numFmtId="0" fontId="8" fillId="0" borderId="1" xfId="0" applyFont="1" applyBorder="1" applyAlignment="1">
      <alignment horizontal="left" wrapText="1"/>
    </xf>
    <xf numFmtId="0" fontId="8" fillId="0" borderId="0" xfId="0" applyFont="1" applyBorder="1" applyAlignment="1">
      <alignment horizontal="left" wrapText="1"/>
    </xf>
    <xf numFmtId="0" fontId="13" fillId="0" borderId="0" xfId="0" applyFont="1" applyBorder="1" applyAlignment="1">
      <alignment horizontal="center" wrapText="1"/>
    </xf>
    <xf numFmtId="0" fontId="28" fillId="0" borderId="0" xfId="0" applyFont="1" applyFill="1" applyBorder="1" applyAlignment="1"/>
    <xf numFmtId="0" fontId="30" fillId="0" borderId="0" xfId="0" applyFont="1" applyAlignment="1">
      <alignment horizontal="center" wrapText="1"/>
    </xf>
    <xf numFmtId="0" fontId="30" fillId="0" borderId="0" xfId="0" applyFont="1" applyAlignment="1">
      <alignment horizontal="center" wrapText="1"/>
    </xf>
    <xf numFmtId="0" fontId="0" fillId="0" borderId="0" xfId="0" applyFont="1" applyFill="1"/>
    <xf numFmtId="0" fontId="0" fillId="0" borderId="0" xfId="0" applyFont="1" applyFill="1" applyBorder="1" applyAlignment="1">
      <alignment horizontal="center" vertical="center" wrapText="1"/>
    </xf>
    <xf numFmtId="0" fontId="0" fillId="0" borderId="0" xfId="0" applyFont="1" applyFill="1" applyBorder="1" applyAlignment="1">
      <alignment vertical="center" wrapText="1"/>
    </xf>
    <xf numFmtId="0" fontId="0" fillId="0" borderId="0" xfId="0" applyFont="1" applyFill="1" applyAlignment="1">
      <alignment horizontal="center" vertical="center" wrapText="1"/>
    </xf>
    <xf numFmtId="0" fontId="0" fillId="0" borderId="0" xfId="0" applyFont="1" applyFill="1" applyAlignment="1">
      <alignment horizontal="center" vertical="center"/>
    </xf>
    <xf numFmtId="0" fontId="0" fillId="0" borderId="0" xfId="0" applyFont="1" applyFill="1" applyBorder="1"/>
    <xf numFmtId="0" fontId="0" fillId="0" borderId="0" xfId="0" applyFont="1" applyFill="1" applyBorder="1" applyAlignment="1">
      <alignment wrapText="1"/>
    </xf>
    <xf numFmtId="0" fontId="0" fillId="0" borderId="0" xfId="0" applyFont="1" applyFill="1" applyBorder="1" applyAlignment="1">
      <alignment horizontal="center" vertical="center"/>
    </xf>
    <xf numFmtId="0" fontId="21" fillId="0" borderId="0" xfId="0" applyFont="1" applyFill="1" applyBorder="1" applyAlignment="1">
      <alignment horizontal="center" vertical="center" wrapText="1"/>
    </xf>
    <xf numFmtId="0" fontId="21" fillId="0" borderId="0" xfId="0" applyFont="1" applyFill="1" applyBorder="1" applyAlignment="1">
      <alignment vertical="center" wrapText="1"/>
    </xf>
    <xf numFmtId="0" fontId="20" fillId="0" borderId="0" xfId="0" applyFont="1" applyFill="1" applyBorder="1" applyAlignment="1">
      <alignment vertical="center" wrapText="1"/>
    </xf>
    <xf numFmtId="0" fontId="21" fillId="0" borderId="0" xfId="0" applyFont="1" applyFill="1" applyAlignment="1">
      <alignment horizontal="center" vertical="center"/>
    </xf>
    <xf numFmtId="0" fontId="0" fillId="0" borderId="0" xfId="0" applyFont="1"/>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0" fillId="0" borderId="0" xfId="0" applyFont="1" applyFill="1" applyBorder="1" applyAlignment="1">
      <alignment horizontal="center" vertical="center" wrapText="1"/>
    </xf>
    <xf numFmtId="0" fontId="20" fillId="0" borderId="0" xfId="0" applyFont="1" applyFill="1" applyBorder="1" applyAlignment="1">
      <alignment horizontal="left" vertical="center" wrapText="1"/>
    </xf>
    <xf numFmtId="0" fontId="25" fillId="0" borderId="0" xfId="0" applyFont="1" applyFill="1" applyBorder="1" applyAlignment="1">
      <alignment horizontal="center" vertical="center" wrapText="1"/>
    </xf>
    <xf numFmtId="0" fontId="25" fillId="0" borderId="0" xfId="0" applyFont="1" applyFill="1" applyBorder="1" applyAlignment="1">
      <alignment horizontal="left" vertical="center" wrapText="1"/>
    </xf>
    <xf numFmtId="0" fontId="21" fillId="0" borderId="0" xfId="0" applyFont="1" applyFill="1" applyAlignment="1">
      <alignment horizontal="center" vertical="center" wrapText="1"/>
    </xf>
    <xf numFmtId="0" fontId="0" fillId="0" borderId="0" xfId="0" applyFont="1" applyFill="1" applyAlignment="1">
      <alignment wrapText="1"/>
    </xf>
    <xf numFmtId="0" fontId="17" fillId="0" borderId="0" xfId="0" applyFont="1" applyBorder="1" applyAlignment="1">
      <alignment horizontal="left" wrapText="1"/>
    </xf>
    <xf numFmtId="0" fontId="13" fillId="0" borderId="0" xfId="0" applyFont="1" applyBorder="1" applyAlignment="1">
      <alignment horizontal="left" wrapText="1"/>
    </xf>
    <xf numFmtId="0" fontId="30" fillId="0" borderId="0" xfId="0" applyFont="1" applyFill="1" applyAlignment="1">
      <alignment horizontal="center" wrapText="1"/>
    </xf>
    <xf numFmtId="0" fontId="2" fillId="0" borderId="0" xfId="0" applyFont="1" applyFill="1" applyBorder="1" applyAlignment="1">
      <alignment vertical="center" wrapText="1"/>
    </xf>
    <xf numFmtId="0" fontId="31" fillId="0" borderId="0"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1" fillId="0" borderId="0" xfId="0" applyFont="1" applyFill="1" applyBorder="1" applyAlignment="1">
      <alignment horizontal="center" textRotation="75" wrapText="1"/>
    </xf>
    <xf numFmtId="0" fontId="1" fillId="0" borderId="0" xfId="0" applyFont="1" applyFill="1" applyBorder="1" applyAlignment="1">
      <alignment horizontal="center" wrapText="1"/>
    </xf>
    <xf numFmtId="0" fontId="0" fillId="0" borderId="0" xfId="0" applyFont="1" applyFill="1" applyBorder="1" applyAlignment="1">
      <alignment horizontal="left" vertical="center" wrapText="1"/>
    </xf>
    <xf numFmtId="0" fontId="2" fillId="0" borderId="0" xfId="0" applyFont="1" applyFill="1" applyAlignment="1">
      <alignment horizontal="center" vertical="center" wrapText="1"/>
    </xf>
    <xf numFmtId="0" fontId="34" fillId="0" borderId="0" xfId="0" applyFont="1" applyFill="1" applyAlignment="1">
      <alignment horizontal="left" vertical="center" wrapText="1"/>
    </xf>
    <xf numFmtId="0" fontId="29" fillId="0" borderId="0" xfId="0" applyFont="1" applyFill="1" applyAlignment="1">
      <alignment horizontal="left" vertical="center" wrapText="1"/>
    </xf>
    <xf numFmtId="0" fontId="2" fillId="0" borderId="0" xfId="0" applyFont="1" applyFill="1" applyAlignment="1">
      <alignment horizontal="left" vertical="center" wrapText="1"/>
    </xf>
    <xf numFmtId="0" fontId="34" fillId="0" borderId="0" xfId="0" applyFont="1" applyFill="1" applyAlignment="1">
      <alignment horizontal="center" vertical="center" wrapText="1"/>
    </xf>
    <xf numFmtId="0" fontId="2" fillId="0" borderId="0" xfId="0" applyFont="1" applyFill="1" applyAlignment="1">
      <alignment horizontal="center" vertical="center"/>
    </xf>
    <xf numFmtId="0" fontId="1" fillId="0" borderId="0" xfId="0" applyNumberFormat="1" applyFont="1" applyFill="1" applyBorder="1" applyAlignment="1">
      <alignment horizontal="center" textRotation="75" wrapText="1"/>
    </xf>
    <xf numFmtId="0" fontId="1" fillId="0" borderId="0" xfId="0" applyNumberFormat="1" applyFont="1" applyFill="1" applyBorder="1" applyAlignment="1">
      <alignment horizontal="center" wrapText="1"/>
    </xf>
    <xf numFmtId="0" fontId="2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left" vertical="center" wrapText="1"/>
    </xf>
    <xf numFmtId="0" fontId="0" fillId="0" borderId="0" xfId="0" applyNumberFormat="1" applyFont="1" applyFill="1" applyBorder="1" applyAlignment="1">
      <alignment wrapText="1"/>
    </xf>
    <xf numFmtId="0" fontId="0" fillId="0" borderId="0" xfId="0" applyNumberFormat="1" applyFont="1" applyFill="1" applyBorder="1" applyAlignment="1">
      <alignment horizontal="center" vertical="center" wrapText="1"/>
    </xf>
    <xf numFmtId="0" fontId="21" fillId="0" borderId="0" xfId="0" applyNumberFormat="1" applyFont="1" applyFill="1" applyBorder="1" applyAlignment="1">
      <alignment horizontal="center" vertical="center"/>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2" fillId="0" borderId="0" xfId="0" applyFont="1" applyFill="1" applyBorder="1" applyAlignment="1">
      <alignment horizontal="left" vertical="center"/>
    </xf>
    <xf numFmtId="0" fontId="0" fillId="0" borderId="0" xfId="0" applyFill="1" applyAlignment="1">
      <alignment wrapText="1"/>
    </xf>
    <xf numFmtId="0" fontId="39" fillId="0" borderId="0" xfId="0" applyFont="1" applyFill="1" applyBorder="1" applyAlignment="1">
      <alignment vertical="center" wrapText="1"/>
    </xf>
    <xf numFmtId="0" fontId="2" fillId="0" borderId="0" xfId="0" applyFont="1" applyFill="1" applyBorder="1" applyAlignment="1">
      <alignment horizontal="center" vertical="center"/>
    </xf>
    <xf numFmtId="0" fontId="0" fillId="0" borderId="0" xfId="0" applyFill="1" applyBorder="1"/>
    <xf numFmtId="0" fontId="40" fillId="0" borderId="0" xfId="0" applyFont="1" applyFill="1" applyBorder="1" applyAlignment="1">
      <alignment horizontal="left" vertical="center"/>
    </xf>
    <xf numFmtId="0" fontId="0" fillId="0" borderId="0" xfId="0" applyFill="1" applyBorder="1" applyAlignment="1">
      <alignment wrapText="1"/>
    </xf>
    <xf numFmtId="0" fontId="2" fillId="0" borderId="0" xfId="0" applyFont="1" applyFill="1" applyBorder="1" applyAlignment="1">
      <alignment horizontal="left"/>
    </xf>
    <xf numFmtId="0" fontId="2" fillId="0" borderId="0" xfId="0" applyFont="1" applyFill="1" applyBorder="1" applyAlignment="1">
      <alignment horizontal="left" wrapText="1"/>
    </xf>
    <xf numFmtId="0" fontId="20" fillId="0" borderId="0" xfId="18" applyFont="1" applyFill="1" applyBorder="1" applyAlignment="1">
      <alignment horizontal="left" vertical="center" wrapText="1"/>
    </xf>
    <xf numFmtId="0" fontId="23" fillId="0" borderId="0" xfId="0" applyFont="1" applyFill="1" applyBorder="1" applyAlignment="1">
      <alignment horizontal="center" vertical="center" wrapText="1"/>
    </xf>
    <xf numFmtId="0" fontId="0" fillId="0" borderId="0" xfId="0" applyFill="1" applyBorder="1" applyAlignment="1">
      <alignment horizontal="left" vertical="center"/>
    </xf>
    <xf numFmtId="0" fontId="4" fillId="0" borderId="0" xfId="0" applyFont="1" applyFill="1" applyBorder="1" applyAlignment="1">
      <alignment horizontal="center" wrapText="1"/>
    </xf>
    <xf numFmtId="0" fontId="16"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1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27" fillId="0" borderId="0" xfId="0" applyFont="1" applyFill="1" applyAlignment="1">
      <alignment horizontal="center" vertical="center" wrapText="1"/>
    </xf>
    <xf numFmtId="0" fontId="27" fillId="0" borderId="0" xfId="0" applyFont="1" applyFill="1" applyAlignment="1">
      <alignment horizontal="center" vertical="center"/>
    </xf>
    <xf numFmtId="0" fontId="27" fillId="0" borderId="0" xfId="0" applyFont="1" applyFill="1"/>
    <xf numFmtId="0" fontId="34" fillId="0" borderId="0" xfId="0" applyFont="1" applyFill="1" applyAlignment="1">
      <alignment horizontal="center" vertical="center"/>
    </xf>
    <xf numFmtId="0" fontId="2" fillId="0" borderId="0" xfId="0" applyNumberFormat="1" applyFont="1" applyFill="1" applyBorder="1" applyAlignment="1">
      <alignment horizontal="center" vertical="center"/>
    </xf>
    <xf numFmtId="0" fontId="0" fillId="0" borderId="0" xfId="0" applyNumberFormat="1" applyFont="1" applyFill="1" applyBorder="1" applyAlignment="1">
      <alignment horizontal="left" vertical="center"/>
    </xf>
    <xf numFmtId="0" fontId="0" fillId="0" borderId="0" xfId="0" applyNumberFormat="1" applyFont="1" applyFill="1" applyBorder="1" applyAlignment="1">
      <alignment vertical="center"/>
    </xf>
    <xf numFmtId="0" fontId="2" fillId="0" borderId="0" xfId="0" applyNumberFormat="1" applyFont="1" applyFill="1" applyAlignment="1">
      <alignment horizontal="center" vertical="center" wrapText="1"/>
    </xf>
    <xf numFmtId="0" fontId="34" fillId="0" borderId="0" xfId="0" applyNumberFormat="1" applyFont="1" applyFill="1" applyAlignment="1">
      <alignment horizontal="left" vertical="center" wrapText="1"/>
    </xf>
    <xf numFmtId="0" fontId="34" fillId="0" borderId="0" xfId="0" applyNumberFormat="1" applyFont="1" applyFill="1" applyAlignment="1">
      <alignment horizontal="left" vertical="center"/>
    </xf>
    <xf numFmtId="0" fontId="2" fillId="0" borderId="0" xfId="0" applyNumberFormat="1" applyFont="1" applyFill="1" applyAlignment="1">
      <alignment horizontal="left" vertical="center" wrapText="1"/>
    </xf>
    <xf numFmtId="0" fontId="34" fillId="0" borderId="0" xfId="0" applyNumberFormat="1" applyFont="1" applyFill="1" applyAlignment="1">
      <alignment horizontal="center" vertical="center" wrapText="1"/>
    </xf>
    <xf numFmtId="0" fontId="34" fillId="0" borderId="0" xfId="0" applyFont="1" applyFill="1" applyAlignment="1">
      <alignment vertical="center" wrapText="1"/>
    </xf>
    <xf numFmtId="0" fontId="34" fillId="0" borderId="0" xfId="0" applyFont="1" applyFill="1" applyAlignment="1">
      <alignment wrapText="1"/>
    </xf>
    <xf numFmtId="0" fontId="2" fillId="2" borderId="0" xfId="0" applyFont="1" applyFill="1" applyBorder="1" applyAlignment="1">
      <alignment vertical="center" wrapText="1"/>
    </xf>
    <xf numFmtId="0" fontId="1" fillId="0" borderId="1" xfId="0" applyFont="1" applyBorder="1" applyAlignment="1">
      <alignment horizontal="center" textRotation="75" wrapText="1"/>
    </xf>
    <xf numFmtId="0" fontId="1" fillId="0" borderId="1" xfId="0" applyFont="1" applyBorder="1" applyAlignment="1">
      <alignment horizontal="center" wrapText="1"/>
    </xf>
    <xf numFmtId="0" fontId="41" fillId="0" borderId="0" xfId="0" applyFont="1" applyFill="1" applyAlignment="1">
      <alignment horizontal="center" vertical="center" wrapText="1"/>
    </xf>
    <xf numFmtId="0" fontId="41" fillId="0" borderId="0" xfId="0" applyFont="1" applyFill="1" applyAlignment="1">
      <alignment horizontal="left" vertical="center" wrapText="1"/>
    </xf>
    <xf numFmtId="0" fontId="41" fillId="0" borderId="0" xfId="0" applyFont="1" applyFill="1" applyBorder="1" applyAlignment="1">
      <alignment horizontal="center" vertical="center" wrapText="1"/>
    </xf>
    <xf numFmtId="0" fontId="42" fillId="0" borderId="0" xfId="0" applyFont="1" applyFill="1" applyAlignment="1">
      <alignment horizontal="center" vertical="center" wrapText="1"/>
    </xf>
    <xf numFmtId="0" fontId="41" fillId="0" borderId="0" xfId="0" applyFont="1" applyFill="1" applyAlignment="1">
      <alignment horizontal="center" vertical="center"/>
    </xf>
    <xf numFmtId="0" fontId="43" fillId="0" borderId="0" xfId="0" applyFont="1" applyFill="1" applyBorder="1" applyAlignment="1">
      <alignment horizontal="center" vertical="center" wrapText="1"/>
    </xf>
    <xf numFmtId="0" fontId="43" fillId="0" borderId="0" xfId="0" applyFont="1" applyFill="1" applyAlignment="1">
      <alignment horizontal="left" vertical="center" wrapText="1"/>
    </xf>
    <xf numFmtId="0" fontId="44" fillId="0" borderId="0" xfId="0" applyFont="1" applyFill="1" applyAlignment="1">
      <alignment horizontal="center" vertical="center" wrapText="1"/>
    </xf>
    <xf numFmtId="0" fontId="44" fillId="0" borderId="0" xfId="0" applyFont="1" applyFill="1" applyAlignment="1">
      <alignment horizontal="left" vertical="center" wrapText="1"/>
    </xf>
    <xf numFmtId="0" fontId="44" fillId="0" borderId="0" xfId="0" applyFont="1" applyFill="1" applyBorder="1" applyAlignment="1">
      <alignment horizontal="center" vertical="center" wrapText="1"/>
    </xf>
    <xf numFmtId="0" fontId="45" fillId="0" borderId="0" xfId="0" applyFont="1" applyFill="1" applyAlignment="1">
      <alignment horizontal="center" vertical="center" wrapText="1"/>
    </xf>
    <xf numFmtId="0" fontId="44" fillId="0" borderId="0" xfId="0" applyFont="1" applyFill="1" applyAlignment="1">
      <alignment horizontal="center" vertical="center"/>
    </xf>
    <xf numFmtId="0" fontId="43" fillId="0" borderId="0" xfId="0" applyFont="1" applyFill="1" applyAlignment="1">
      <alignment horizontal="center" vertical="center" wrapText="1"/>
    </xf>
    <xf numFmtId="0" fontId="41" fillId="0" borderId="0" xfId="0" applyFont="1" applyFill="1" applyBorder="1" applyAlignment="1">
      <alignment horizontal="left" vertical="center" wrapText="1"/>
    </xf>
    <xf numFmtId="0" fontId="30" fillId="0" borderId="0" xfId="0" applyFont="1" applyAlignment="1">
      <alignment horizontal="center" wrapText="1"/>
    </xf>
    <xf numFmtId="0" fontId="7" fillId="0" borderId="0" xfId="0" applyFont="1" applyAlignment="1">
      <alignment horizontal="center" wrapText="1"/>
    </xf>
    <xf numFmtId="0" fontId="4" fillId="0" borderId="0" xfId="0" applyFont="1" applyAlignment="1">
      <alignment horizontal="left" wrapText="1"/>
    </xf>
    <xf numFmtId="0" fontId="13" fillId="0" borderId="1" xfId="0" applyFont="1" applyBorder="1" applyAlignment="1">
      <alignment horizontal="left" wrapText="1"/>
    </xf>
    <xf numFmtId="0" fontId="4" fillId="0" borderId="1" xfId="0" applyFont="1" applyBorder="1" applyAlignment="1">
      <alignment horizontal="left" wrapText="1"/>
    </xf>
    <xf numFmtId="0" fontId="4" fillId="0" borderId="0" xfId="0" applyFont="1" applyFill="1" applyAlignment="1">
      <alignment horizontal="left" wrapText="1"/>
    </xf>
    <xf numFmtId="0" fontId="37" fillId="0" borderId="0" xfId="0" applyFont="1" applyAlignment="1">
      <alignment horizontal="left" wrapText="1"/>
    </xf>
    <xf numFmtId="0" fontId="30" fillId="0" borderId="0" xfId="0" applyFont="1" applyFill="1" applyAlignment="1">
      <alignment horizontal="center" wrapText="1"/>
    </xf>
    <xf numFmtId="0" fontId="15" fillId="0" borderId="1" xfId="0" applyFont="1" applyBorder="1" applyAlignment="1">
      <alignment horizontal="left" wrapText="1"/>
    </xf>
    <xf numFmtId="0" fontId="17" fillId="0" borderId="1" xfId="0" applyFont="1" applyBorder="1" applyAlignment="1">
      <alignment horizontal="left" wrapText="1"/>
    </xf>
  </cellXfs>
  <cellStyles count="19">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Normal" xfId="0" builtinId="0"/>
    <cellStyle name="Normal 2" xfId="1" xr:uid="{00000000-0005-0000-0000-000011000000}"/>
    <cellStyle name="Normal_IPCC-aerosol_variables" xfId="18" xr:uid="{00000000-0005-0000-0000-000012000000}"/>
  </cellStyles>
  <dxfs count="185">
    <dxf>
      <font>
        <b val="0"/>
        <i val="0"/>
        <strike val="0"/>
        <condense val="0"/>
        <extend val="0"/>
        <outline val="0"/>
        <shadow val="0"/>
        <u val="none"/>
        <vertAlign val="baseline"/>
        <sz val="11"/>
        <color indexed="8"/>
        <name val="Times New Roman"/>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indexed="8"/>
        <name val="Times New Roman"/>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indexed="8"/>
        <name val="Times New Roman"/>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indexed="8"/>
        <name val="Times New Roman"/>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indexed="8"/>
        <name val="Times New Roman"/>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indexed="8"/>
        <name val="Times New Roman"/>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indexed="8"/>
        <name val="Times New Roman"/>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1" indent="0" justifyLastLine="0" shrinkToFit="0" readingOrder="0"/>
    </dxf>
    <dxf>
      <fill>
        <patternFill patternType="none">
          <bgColor auto="1"/>
        </patternFill>
      </fill>
    </dxf>
    <dxf>
      <font>
        <b val="0"/>
        <i val="0"/>
        <strike val="0"/>
        <condense val="0"/>
        <extend val="0"/>
        <outline val="0"/>
        <shadow val="0"/>
        <u val="none"/>
        <vertAlign val="baseline"/>
        <sz val="11"/>
        <color indexed="8"/>
        <name val="Times New Roman"/>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indexed="8"/>
        <name val="Times New Roman"/>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indexed="8"/>
        <name val="Times New Roman"/>
        <scheme val="none"/>
      </font>
      <fill>
        <patternFill patternType="none">
          <fgColor indexed="64"/>
          <bgColor auto="1"/>
        </patternFill>
      </fill>
      <alignment horizontal="left" vertical="center" textRotation="0" wrapText="1" indent="0" justifyLastLine="0" shrinkToFit="0" readingOrder="0"/>
    </dxf>
    <dxf>
      <fill>
        <patternFill patternType="none">
          <bgColor auto="1"/>
        </patternFill>
      </fill>
    </dxf>
    <dxf>
      <font>
        <b val="0"/>
        <i val="0"/>
        <strike val="0"/>
        <condense val="0"/>
        <extend val="0"/>
        <outline val="0"/>
        <shadow val="0"/>
        <u val="none"/>
        <vertAlign val="baseline"/>
        <sz val="11"/>
        <color indexed="8"/>
        <name val="Times New Roman"/>
        <scheme val="none"/>
      </font>
      <fill>
        <patternFill patternType="none">
          <fgColor indexed="64"/>
          <bgColor auto="1"/>
        </patternFill>
      </fill>
      <alignment horizontal="center" vertical="center" textRotation="0" wrapText="1" indent="0" justifyLastLine="0" shrinkToFit="0" readingOrder="0"/>
    </dxf>
    <dxf>
      <fill>
        <patternFill patternType="none">
          <bgColor auto="1"/>
        </patternFill>
      </fill>
    </dxf>
    <dxf>
      <font>
        <b val="0"/>
        <i val="0"/>
        <strike val="0"/>
        <condense val="0"/>
        <extend val="0"/>
        <outline val="0"/>
        <shadow val="0"/>
        <u val="none"/>
        <vertAlign val="baseline"/>
        <sz val="11"/>
        <color indexed="8"/>
        <name val="Times New Roman"/>
        <scheme val="none"/>
      </font>
      <fill>
        <patternFill patternType="none">
          <fgColor indexed="64"/>
          <bgColor auto="1"/>
        </patternFill>
      </fill>
      <alignment horizontal="center" vertical="center" textRotation="0" wrapText="1" indent="0" justifyLastLine="0" shrinkToFit="0" readingOrder="0"/>
    </dxf>
    <dxf>
      <border outline="0">
        <top style="thin">
          <color indexed="64"/>
        </top>
      </border>
    </dxf>
    <dxf>
      <font>
        <b val="0"/>
        <i val="0"/>
        <strike val="0"/>
        <condense val="0"/>
        <extend val="0"/>
        <outline val="0"/>
        <shadow val="0"/>
        <u val="none"/>
        <vertAlign val="baseline"/>
        <sz val="11"/>
        <color indexed="8"/>
        <name val="Times New Roman"/>
        <scheme val="none"/>
      </font>
      <fill>
        <patternFill patternType="none">
          <fgColor indexed="64"/>
          <bgColor auto="1"/>
        </patternFill>
      </fill>
      <alignment horizontal="center" vertical="center" textRotation="0" wrapText="1" indent="0" justifyLastLine="0" shrinkToFit="0" readingOrder="0"/>
    </dxf>
    <dxf>
      <font>
        <b/>
        <i val="0"/>
        <strike val="0"/>
        <condense val="0"/>
        <extend val="0"/>
        <outline val="0"/>
        <shadow val="0"/>
        <u val="none"/>
        <vertAlign val="baseline"/>
        <sz val="12"/>
        <color indexed="8"/>
        <name val="Times New Roman"/>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indexed="8"/>
        <name val="Times New Roman"/>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indexed="8"/>
        <name val="Times New Roman"/>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indexed="8"/>
        <name val="Times New Roman"/>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indexed="8"/>
        <name val="Times New Roman"/>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indexed="8"/>
        <name val="Times New Roman"/>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indexed="8"/>
        <name val="Times New Roman"/>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indexed="8"/>
        <name val="Times New Roman"/>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1" indent="0" justifyLastLine="0" shrinkToFit="0" readingOrder="0"/>
    </dxf>
    <dxf>
      <fill>
        <patternFill patternType="none">
          <bgColor auto="1"/>
        </patternFill>
      </fill>
    </dxf>
    <dxf>
      <font>
        <b val="0"/>
        <i val="0"/>
        <strike val="0"/>
        <condense val="0"/>
        <extend val="0"/>
        <outline val="0"/>
        <shadow val="0"/>
        <u val="none"/>
        <vertAlign val="baseline"/>
        <sz val="11"/>
        <color indexed="8"/>
        <name val="Times New Roman"/>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indexed="8"/>
        <name val="Times New Roman"/>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indexed="8"/>
        <name val="Times New Roman"/>
        <scheme val="none"/>
      </font>
      <fill>
        <patternFill patternType="none">
          <fgColor indexed="64"/>
          <bgColor auto="1"/>
        </patternFill>
      </fill>
      <alignment horizontal="left" vertical="center" textRotation="0" wrapText="1" indent="0" justifyLastLine="0" shrinkToFit="0" readingOrder="0"/>
    </dxf>
    <dxf>
      <fill>
        <patternFill patternType="none">
          <bgColor auto="1"/>
        </patternFill>
      </fill>
    </dxf>
    <dxf>
      <font>
        <b val="0"/>
        <i val="0"/>
        <strike val="0"/>
        <condense val="0"/>
        <extend val="0"/>
        <outline val="0"/>
        <shadow val="0"/>
        <u val="none"/>
        <vertAlign val="baseline"/>
        <sz val="11"/>
        <color indexed="8"/>
        <name val="Times New Roman"/>
        <scheme val="none"/>
      </font>
      <fill>
        <patternFill patternType="none">
          <fgColor indexed="64"/>
          <bgColor auto="1"/>
        </patternFill>
      </fill>
      <alignment horizontal="center" vertical="center" textRotation="0" wrapText="1" indent="0" justifyLastLine="0" shrinkToFit="0" readingOrder="0"/>
    </dxf>
    <dxf>
      <fill>
        <patternFill patternType="none">
          <bgColor auto="1"/>
        </patternFill>
      </fill>
    </dxf>
    <dxf>
      <font>
        <b val="0"/>
        <i val="0"/>
        <strike val="0"/>
        <condense val="0"/>
        <extend val="0"/>
        <outline val="0"/>
        <shadow val="0"/>
        <u val="none"/>
        <vertAlign val="baseline"/>
        <sz val="11"/>
        <color indexed="8"/>
        <name val="Times New Roman"/>
        <scheme val="none"/>
      </font>
      <fill>
        <patternFill patternType="none">
          <fgColor indexed="64"/>
          <bgColor auto="1"/>
        </patternFill>
      </fill>
      <alignment horizontal="center" vertical="center" textRotation="0" wrapText="1" indent="0" justifyLastLine="0" shrinkToFit="0" readingOrder="0"/>
    </dxf>
    <dxf>
      <border outline="0">
        <top style="thin">
          <color indexed="64"/>
        </top>
      </border>
    </dxf>
    <dxf>
      <font>
        <b val="0"/>
        <i val="0"/>
        <strike val="0"/>
        <condense val="0"/>
        <extend val="0"/>
        <outline val="0"/>
        <shadow val="0"/>
        <u val="none"/>
        <vertAlign val="baseline"/>
        <sz val="11"/>
        <color indexed="8"/>
        <name val="Times New Roman"/>
        <scheme val="none"/>
      </font>
      <fill>
        <patternFill patternType="none">
          <fgColor indexed="64"/>
          <bgColor auto="1"/>
        </patternFill>
      </fill>
      <alignment horizontal="center" vertical="center" textRotation="0" wrapText="1" indent="0" justifyLastLine="0" shrinkToFit="0" readingOrder="0"/>
    </dxf>
    <dxf>
      <font>
        <b/>
        <i val="0"/>
        <strike val="0"/>
        <condense val="0"/>
        <extend val="0"/>
        <outline val="0"/>
        <shadow val="0"/>
        <u val="none"/>
        <vertAlign val="baseline"/>
        <sz val="12"/>
        <color indexed="8"/>
        <name val="Times New Roman"/>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indexed="8"/>
        <name val="Times New Roman"/>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indexed="8"/>
        <name val="Times New Roman"/>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indexed="8"/>
        <name val="Times New Roman"/>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indexed="8"/>
        <name val="Times New Roman"/>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indexed="8"/>
        <name val="Times New Roman"/>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indexed="8"/>
        <name val="Times New Roman"/>
        <scheme val="none"/>
      </font>
      <numFmt numFmtId="0" formatCode="General"/>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indexed="8"/>
        <name val="Times New Roman"/>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numFmt numFmtId="0" formatCode="General"/>
      <fill>
        <patternFill patternType="none">
          <fgColor indexed="64"/>
          <bgColor auto="1"/>
        </patternFill>
      </fill>
      <alignment horizontal="center" vertical="center" textRotation="0" wrapText="1" indent="0" justifyLastLine="0" shrinkToFit="0" readingOrder="0"/>
    </dxf>
    <dxf>
      <numFmt numFmtId="0" formatCode="General"/>
      <fill>
        <patternFill patternType="none">
          <bgColor auto="1"/>
        </patternFill>
      </fill>
    </dxf>
    <dxf>
      <font>
        <b val="0"/>
        <i val="0"/>
        <strike val="0"/>
        <condense val="0"/>
        <extend val="0"/>
        <outline val="0"/>
        <shadow val="0"/>
        <u val="none"/>
        <vertAlign val="baseline"/>
        <sz val="11"/>
        <color indexed="8"/>
        <name val="Times New Roman"/>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indexed="8"/>
        <name val="Times New Roman"/>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indexed="8"/>
        <name val="Times New Roman"/>
        <scheme val="none"/>
      </font>
      <numFmt numFmtId="0" formatCode="General"/>
      <fill>
        <patternFill patternType="none">
          <fgColor indexed="64"/>
          <bgColor auto="1"/>
        </patternFill>
      </fill>
      <alignment horizontal="left" vertical="center" textRotation="0" wrapText="1" indent="0" justifyLastLine="0" shrinkToFit="0" readingOrder="0"/>
    </dxf>
    <dxf>
      <numFmt numFmtId="0" formatCode="General"/>
      <fill>
        <patternFill patternType="none">
          <bgColor auto="1"/>
        </patternFill>
      </fill>
    </dxf>
    <dxf>
      <font>
        <b val="0"/>
        <i val="0"/>
        <strike val="0"/>
        <condense val="0"/>
        <extend val="0"/>
        <outline val="0"/>
        <shadow val="0"/>
        <u val="none"/>
        <vertAlign val="baseline"/>
        <sz val="11"/>
        <color indexed="8"/>
        <name val="Times New Roman"/>
        <scheme val="none"/>
      </font>
      <numFmt numFmtId="0" formatCode="General"/>
      <fill>
        <patternFill patternType="none">
          <fgColor indexed="64"/>
          <bgColor auto="1"/>
        </patternFill>
      </fill>
      <alignment horizontal="center" vertical="center" textRotation="0" wrapText="1" indent="0" justifyLastLine="0" shrinkToFit="0" readingOrder="0"/>
    </dxf>
    <dxf>
      <numFmt numFmtId="0" formatCode="General"/>
      <fill>
        <patternFill patternType="none">
          <bgColor auto="1"/>
        </patternFill>
      </fill>
    </dxf>
    <dxf>
      <font>
        <b val="0"/>
        <i val="0"/>
        <strike val="0"/>
        <condense val="0"/>
        <extend val="0"/>
        <outline val="0"/>
        <shadow val="0"/>
        <u val="none"/>
        <vertAlign val="baseline"/>
        <sz val="11"/>
        <color indexed="8"/>
        <name val="Times New Roman"/>
        <scheme val="none"/>
      </font>
      <numFmt numFmtId="0" formatCode="General"/>
      <fill>
        <patternFill patternType="none">
          <fgColor indexed="64"/>
          <bgColor auto="1"/>
        </patternFill>
      </fill>
      <alignment horizontal="center" vertical="center" textRotation="0" wrapText="1" indent="0" justifyLastLine="0" shrinkToFit="0" readingOrder="0"/>
    </dxf>
    <dxf>
      <border diagonalUp="0" diagonalDown="0">
        <left/>
        <right/>
        <bottom/>
      </border>
    </dxf>
    <dxf>
      <font>
        <b val="0"/>
        <i val="0"/>
        <strike val="0"/>
        <condense val="0"/>
        <extend val="0"/>
        <outline val="0"/>
        <shadow val="0"/>
        <u val="none"/>
        <vertAlign val="baseline"/>
        <sz val="11"/>
        <color indexed="8"/>
        <name val="Times New Roman"/>
        <scheme val="none"/>
      </font>
      <numFmt numFmtId="0" formatCode="General"/>
      <fill>
        <patternFill patternType="none">
          <fgColor indexed="64"/>
          <bgColor auto="1"/>
        </patternFill>
      </fill>
      <alignment horizontal="center" vertical="center" textRotation="0" wrapText="1" indent="0" justifyLastLine="0" shrinkToFit="0" readingOrder="0"/>
    </dxf>
    <dxf>
      <font>
        <b/>
        <i val="0"/>
        <strike val="0"/>
        <condense val="0"/>
        <extend val="0"/>
        <outline val="0"/>
        <shadow val="0"/>
        <u val="none"/>
        <vertAlign val="baseline"/>
        <sz val="12"/>
        <color indexed="8"/>
        <name val="Times New Roman"/>
        <scheme val="none"/>
      </font>
      <numFmt numFmtId="0" formatCode="General"/>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indexed="8"/>
        <name val="Times New Roman"/>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indexed="8"/>
        <name val="Times New Roman"/>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indexed="8"/>
        <name val="Times New Roman"/>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indexed="8"/>
        <name val="Times New Roman"/>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indexed="8"/>
        <name val="Times New Roman"/>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indexed="8"/>
        <name val="Times New Roman"/>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indexed="8"/>
        <name val="Times New Roman"/>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1" indent="0" justifyLastLine="0" shrinkToFit="0" readingOrder="0"/>
    </dxf>
    <dxf>
      <fill>
        <patternFill patternType="none">
          <bgColor auto="1"/>
        </patternFill>
      </fill>
    </dxf>
    <dxf>
      <font>
        <b val="0"/>
        <i val="0"/>
        <strike val="0"/>
        <condense val="0"/>
        <extend val="0"/>
        <outline val="0"/>
        <shadow val="0"/>
        <u val="none"/>
        <vertAlign val="baseline"/>
        <sz val="11"/>
        <color indexed="8"/>
        <name val="Times New Roman"/>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indexed="8"/>
        <name val="Times New Roman"/>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indexed="8"/>
        <name val="Times New Roman"/>
        <scheme val="none"/>
      </font>
      <fill>
        <patternFill patternType="none">
          <fgColor indexed="64"/>
          <bgColor auto="1"/>
        </patternFill>
      </fill>
      <alignment horizontal="left" vertical="center" textRotation="0" wrapText="1" indent="0" justifyLastLine="0" shrinkToFit="0" readingOrder="0"/>
    </dxf>
    <dxf>
      <fill>
        <patternFill patternType="none">
          <bgColor auto="1"/>
        </patternFill>
      </fill>
    </dxf>
    <dxf>
      <font>
        <b val="0"/>
        <i val="0"/>
        <strike val="0"/>
        <condense val="0"/>
        <extend val="0"/>
        <outline val="0"/>
        <shadow val="0"/>
        <u val="none"/>
        <vertAlign val="baseline"/>
        <sz val="11"/>
        <color indexed="8"/>
        <name val="Times New Roman"/>
        <scheme val="none"/>
      </font>
      <fill>
        <patternFill patternType="none">
          <fgColor indexed="64"/>
          <bgColor auto="1"/>
        </patternFill>
      </fill>
      <alignment horizontal="center" vertical="center" textRotation="0" wrapText="1" indent="0" justifyLastLine="0" shrinkToFit="0" readingOrder="0"/>
    </dxf>
    <dxf>
      <fill>
        <patternFill patternType="none">
          <bgColor auto="1"/>
        </patternFill>
      </fill>
    </dxf>
    <dxf>
      <font>
        <b val="0"/>
        <i val="0"/>
        <strike val="0"/>
        <condense val="0"/>
        <extend val="0"/>
        <outline val="0"/>
        <shadow val="0"/>
        <u val="none"/>
        <vertAlign val="baseline"/>
        <sz val="11"/>
        <color indexed="8"/>
        <name val="Times New Roman"/>
        <scheme val="none"/>
      </font>
      <fill>
        <patternFill patternType="none">
          <fgColor indexed="64"/>
          <bgColor auto="1"/>
        </patternFill>
      </fill>
      <alignment horizontal="center" vertical="center" textRotation="0" wrapText="1" indent="0" justifyLastLine="0" shrinkToFit="0" readingOrder="0"/>
    </dxf>
    <dxf>
      <border outline="0">
        <top style="thin">
          <color indexed="64"/>
        </top>
      </border>
    </dxf>
    <dxf>
      <font>
        <b val="0"/>
        <i val="0"/>
        <strike val="0"/>
        <condense val="0"/>
        <extend val="0"/>
        <outline val="0"/>
        <shadow val="0"/>
        <u val="none"/>
        <vertAlign val="baseline"/>
        <sz val="11"/>
        <color indexed="8"/>
        <name val="Times New Roman"/>
        <scheme val="none"/>
      </font>
      <fill>
        <patternFill patternType="none">
          <fgColor indexed="64"/>
          <bgColor auto="1"/>
        </patternFill>
      </fill>
      <alignment horizontal="center" vertical="center" textRotation="0" wrapText="1" indent="0" justifyLastLine="0" shrinkToFit="0" readingOrder="0"/>
    </dxf>
    <dxf>
      <font>
        <b/>
        <i val="0"/>
        <strike val="0"/>
        <condense val="0"/>
        <extend val="0"/>
        <outline val="0"/>
        <shadow val="0"/>
        <u val="none"/>
        <vertAlign val="baseline"/>
        <sz val="12"/>
        <color indexed="8"/>
        <name val="Times New Roman"/>
        <scheme val="none"/>
      </font>
      <fill>
        <patternFill patternType="none">
          <fgColor indexed="64"/>
          <bgColor auto="1"/>
        </patternFill>
      </fill>
      <alignment horizontal="center" vertical="bottom" textRotation="0" wrapText="1" indent="0" justifyLastLine="0" shrinkToFit="0" readingOrder="0"/>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border outline="0">
        <top style="thin">
          <color indexed="64"/>
        </top>
      </border>
    </dxf>
    <dxf>
      <fill>
        <patternFill patternType="none">
          <bgColor auto="1"/>
        </patternFill>
      </fill>
    </dxf>
    <dxf>
      <border outline="0">
        <bottom style="thin">
          <color theme="1"/>
        </bottom>
      </border>
    </dxf>
    <dxf>
      <font>
        <b/>
        <i val="0"/>
        <strike val="0"/>
        <condense val="0"/>
        <extend val="0"/>
        <outline val="0"/>
        <shadow val="0"/>
        <u val="none"/>
        <vertAlign val="baseline"/>
        <sz val="12"/>
        <color indexed="8"/>
        <name val="Times New Roman"/>
        <family val="1"/>
        <charset val="204"/>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dxf>
    <dxf>
      <font>
        <b val="0"/>
        <i val="0"/>
        <strike val="0"/>
        <condense val="0"/>
        <extend val="0"/>
        <outline val="0"/>
        <shadow val="0"/>
        <u val="none"/>
        <vertAlign val="baseline"/>
        <sz val="11"/>
        <color auto="1"/>
        <name val="Times New Roman"/>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Times New Roman"/>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Times New Roman"/>
        <scheme val="none"/>
      </font>
      <fill>
        <patternFill patternType="none">
          <fgColor indexed="64"/>
          <bgColor auto="1"/>
        </patternFill>
      </fill>
      <alignment horizontal="left" vertical="center" textRotation="0" wrapText="1"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1"/>
        <color auto="1"/>
        <name val="Times New Roman"/>
        <scheme val="none"/>
      </font>
      <fill>
        <patternFill patternType="none">
          <fgColor indexed="64"/>
          <bgColor auto="1"/>
        </patternFill>
      </fill>
      <alignment horizontal="center" vertical="center" textRotation="0" wrapText="1" indent="0" justifyLastLine="0" shrinkToFit="0" readingOrder="0"/>
    </dxf>
    <dxf>
      <border outline="0">
        <top style="thin">
          <color indexed="64"/>
        </top>
      </border>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1" indent="0" justifyLastLine="0" shrinkToFit="0" readingOrder="0"/>
    </dxf>
    <dxf>
      <font>
        <b/>
        <i val="0"/>
        <strike val="0"/>
        <condense val="0"/>
        <extend val="0"/>
        <outline val="0"/>
        <shadow val="0"/>
        <u val="none"/>
        <vertAlign val="baseline"/>
        <sz val="12"/>
        <color indexed="8"/>
        <name val="Times New Roman"/>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1"/>
        <color indexed="8"/>
        <name val="Times New Roman"/>
        <scheme val="none"/>
      </font>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dxf>
    <dxf>
      <font>
        <b val="0"/>
        <i val="0"/>
        <strike val="0"/>
        <condense val="0"/>
        <extend val="0"/>
        <outline val="0"/>
        <shadow val="0"/>
        <u val="none"/>
        <vertAlign val="baseline"/>
        <sz val="11"/>
        <color indexed="8"/>
        <name val="Times New Roman"/>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indexed="8"/>
        <name val="Times New Roman"/>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indexed="8"/>
        <name val="Times New Roman"/>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indexed="8"/>
        <name val="Times New Roman"/>
        <scheme val="none"/>
      </font>
      <fill>
        <patternFill patternType="none">
          <fgColor indexed="64"/>
          <bgColor auto="1"/>
        </patternFill>
      </fill>
      <alignment horizontal="center" vertical="center" textRotation="0" wrapText="1" indent="0" justifyLastLine="0" shrinkToFit="0" readingOrder="0"/>
    </dxf>
    <dxf>
      <border diagonalUp="0" diagonalDown="0">
        <left/>
        <right/>
        <bottom/>
      </border>
    </dxf>
    <dxf>
      <font>
        <b val="0"/>
        <i val="0"/>
        <strike val="0"/>
        <condense val="0"/>
        <extend val="0"/>
        <outline val="0"/>
        <shadow val="0"/>
        <u val="none"/>
        <vertAlign val="baseline"/>
        <sz val="11"/>
        <color theme="1"/>
        <name val="Times New Roman"/>
        <scheme val="minor"/>
      </font>
      <fill>
        <patternFill patternType="none">
          <fgColor indexed="64"/>
          <bgColor auto="1"/>
        </patternFill>
      </fill>
      <alignment horizontal="center" vertical="center" textRotation="0" wrapText="1" indent="0" justifyLastLine="0" shrinkToFit="0" readingOrder="0"/>
    </dxf>
    <dxf>
      <font>
        <b/>
        <i val="0"/>
        <strike val="0"/>
        <condense val="0"/>
        <extend val="0"/>
        <outline val="0"/>
        <shadow val="0"/>
        <u val="none"/>
        <vertAlign val="baseline"/>
        <sz val="12"/>
        <color indexed="8"/>
        <name val="Times New Roman"/>
        <scheme val="none"/>
      </font>
      <fill>
        <patternFill patternType="none">
          <fgColor indexed="64"/>
          <bgColor auto="1"/>
        </patternFill>
      </fill>
      <alignment horizontal="center" vertical="bottom" textRotation="0" wrapText="1" indent="0" justifyLastLine="0" shrinkToFit="0" readingOrder="0"/>
    </dxf>
    <dxf>
      <fill>
        <patternFill patternType="none">
          <bgColor auto="1"/>
        </patternFill>
      </fill>
    </dxf>
    <dxf>
      <fill>
        <patternFill>
          <bgColor theme="0" tint="-0.14996795556505021"/>
        </patternFill>
      </fill>
    </dxf>
  </dxfs>
  <tableStyles count="1" defaultTableStyle="TableStyleMedium9" defaultPivotStyle="PivotStyleMedium4">
    <tableStyle name="cmip output" pivot="0" count="2" xr9:uid="{00000000-0011-0000-FFFF-FFFF00000000}">
      <tableStyleElement type="firstRowStripe" dxfId="184"/>
      <tableStyleElement type="secondRowStripe" dxfId="183"/>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5" displayName="Table5" ref="A15:W72" totalsRowShown="0" headerRowDxfId="182" dataDxfId="181" tableBorderDxfId="180">
  <autoFilter ref="A15:W72" xr:uid="{00000000-0009-0000-0100-000005000000}"/>
  <tableColumns count="23">
    <tableColumn id="1" xr3:uid="{00000000-0010-0000-0000-000001000000}" name="priority" dataDxfId="179"/>
    <tableColumn id="2" xr3:uid="{00000000-0010-0000-0000-000002000000}" name="long name" dataDxfId="178"/>
    <tableColumn id="3" xr3:uid="{00000000-0010-0000-0000-000003000000}" name="units " dataDxfId="177"/>
    <tableColumn id="4" xr3:uid="{00000000-0010-0000-0000-000004000000}" name="comment " dataDxfId="176"/>
    <tableColumn id="5" xr3:uid="{00000000-0010-0000-0000-000005000000}" name="questions &amp; notes" dataDxfId="175"/>
    <tableColumn id="6" xr3:uid="{00000000-0010-0000-0000-000006000000}" name="output variable name " dataDxfId="174"/>
    <tableColumn id="7" xr3:uid="{00000000-0010-0000-0000-000007000000}" name="standard name" dataDxfId="173"/>
    <tableColumn id="8" xr3:uid="{00000000-0010-0000-0000-000008000000}" name="unconfirmed or proposed standard name" dataDxfId="172"/>
    <tableColumn id="9" xr3:uid="{00000000-0010-0000-0000-000009000000}" name="unformatted units" dataDxfId="171">
      <calculatedColumnFormula>C16</calculatedColumnFormula>
    </tableColumn>
    <tableColumn id="10" xr3:uid="{00000000-0010-0000-0000-00000A000000}" name="cell_methods" dataDxfId="170"/>
    <tableColumn id="11" xr3:uid="{00000000-0010-0000-0000-00000B000000}" name="valid min" dataDxfId="169"/>
    <tableColumn id="12" xr3:uid="{00000000-0010-0000-0000-00000C000000}" name="valid max" dataDxfId="168"/>
    <tableColumn id="13" xr3:uid="{00000000-0010-0000-0000-00000D000000}" name="mean absolute min" dataDxfId="167"/>
    <tableColumn id="14" xr3:uid="{00000000-0010-0000-0000-00000E000000}" name="mean absolute max" dataDxfId="166"/>
    <tableColumn id="15" xr3:uid="{00000000-0010-0000-0000-00000F000000}" name="positive" dataDxfId="165"/>
    <tableColumn id="16" xr3:uid="{00000000-0010-0000-0000-000010000000}" name="type" dataDxfId="164"/>
    <tableColumn id="17" xr3:uid="{00000000-0010-0000-0000-000011000000}" name="CMOR dimensions" dataDxfId="163"/>
    <tableColumn id="18" xr3:uid="{00000000-0010-0000-0000-000012000000}" name="CMOR variable name" dataDxfId="162">
      <calculatedColumnFormula>F16</calculatedColumnFormula>
    </tableColumn>
    <tableColumn id="19" xr3:uid="{00000000-0010-0000-0000-000013000000}" name="realm" dataDxfId="161"/>
    <tableColumn id="20" xr3:uid="{00000000-0010-0000-0000-000014000000}" name="frequency" dataDxfId="160"/>
    <tableColumn id="21" xr3:uid="{00000000-0010-0000-0000-000015000000}" name="cell_measures" dataDxfId="159"/>
    <tableColumn id="22" xr3:uid="{00000000-0010-0000-0000-000016000000}" name="flag_values" dataDxfId="158"/>
    <tableColumn id="23" xr3:uid="{00000000-0010-0000-0000-000017000000}" name="flag_meanings" dataDxfId="157"/>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A15:W26" totalsRowShown="0" headerRowDxfId="156" dataDxfId="155" tableBorderDxfId="154">
  <autoFilter ref="A15:W26" xr:uid="{00000000-0009-0000-0100-000003000000}"/>
  <tableColumns count="23">
    <tableColumn id="1" xr3:uid="{00000000-0010-0000-0100-000001000000}" name="priority" dataDxfId="153"/>
    <tableColumn id="2" xr3:uid="{00000000-0010-0000-0100-000002000000}" name="long name" dataDxfId="152"/>
    <tableColumn id="3" xr3:uid="{00000000-0010-0000-0100-000003000000}" name="units " dataDxfId="151"/>
    <tableColumn id="4" xr3:uid="{00000000-0010-0000-0100-000004000000}" name="comment " dataDxfId="150"/>
    <tableColumn id="5" xr3:uid="{00000000-0010-0000-0100-000005000000}" name="questions &amp; notes" dataDxfId="149"/>
    <tableColumn id="6" xr3:uid="{00000000-0010-0000-0100-000006000000}" name="output variable name " dataDxfId="148"/>
    <tableColumn id="7" xr3:uid="{00000000-0010-0000-0100-000007000000}" name="standard name" dataDxfId="147"/>
    <tableColumn id="8" xr3:uid="{00000000-0010-0000-0100-000008000000}" name="unconfirmed or proposed standard name" dataDxfId="146"/>
    <tableColumn id="9" xr3:uid="{00000000-0010-0000-0100-000009000000}" name="unformatted units" dataDxfId="145">
      <calculatedColumnFormula>C16</calculatedColumnFormula>
    </tableColumn>
    <tableColumn id="10" xr3:uid="{00000000-0010-0000-0100-00000A000000}" name="cell_methods" dataDxfId="144"/>
    <tableColumn id="11" xr3:uid="{00000000-0010-0000-0100-00000B000000}" name="valid min" dataDxfId="143"/>
    <tableColumn id="12" xr3:uid="{00000000-0010-0000-0100-00000C000000}" name="valid max" dataDxfId="142"/>
    <tableColumn id="13" xr3:uid="{00000000-0010-0000-0100-00000D000000}" name="mean absolute min" dataDxfId="141"/>
    <tableColumn id="14" xr3:uid="{00000000-0010-0000-0100-00000E000000}" name="mean absolute max" dataDxfId="140"/>
    <tableColumn id="15" xr3:uid="{00000000-0010-0000-0100-00000F000000}" name="positive" dataDxfId="139"/>
    <tableColumn id="16" xr3:uid="{00000000-0010-0000-0100-000010000000}" name="type" dataDxfId="138"/>
    <tableColumn id="17" xr3:uid="{00000000-0010-0000-0100-000011000000}" name="CMOR dimensions" dataDxfId="137"/>
    <tableColumn id="18" xr3:uid="{00000000-0010-0000-0100-000012000000}" name="CMOR variable name" dataDxfId="136">
      <calculatedColumnFormula>F16</calculatedColumnFormula>
    </tableColumn>
    <tableColumn id="19" xr3:uid="{00000000-0010-0000-0100-000013000000}" name="realm" dataDxfId="135"/>
    <tableColumn id="20" xr3:uid="{00000000-0010-0000-0100-000014000000}" name="frequency" dataDxfId="134"/>
    <tableColumn id="21" xr3:uid="{00000000-0010-0000-0100-000015000000}" name="cell_measures" dataDxfId="133"/>
    <tableColumn id="22" xr3:uid="{00000000-0010-0000-0100-000016000000}" name="flag_values" dataDxfId="132"/>
    <tableColumn id="23" xr3:uid="{00000000-0010-0000-0100-000017000000}" name="flag_meanings" dataDxfId="131"/>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2000000}" name="Table9" displayName="Table9" ref="A29:W31" totalsRowShown="0" headerRowDxfId="130" dataDxfId="128" headerRowBorderDxfId="129" tableBorderDxfId="127">
  <autoFilter ref="A29:W31" xr:uid="{00000000-0009-0000-0100-000009000000}"/>
  <tableColumns count="23">
    <tableColumn id="1" xr3:uid="{00000000-0010-0000-0200-000001000000}" name="priority" dataDxfId="126"/>
    <tableColumn id="2" xr3:uid="{00000000-0010-0000-0200-000002000000}" name="long name" dataDxfId="125"/>
    <tableColumn id="3" xr3:uid="{00000000-0010-0000-0200-000003000000}" name="units " dataDxfId="124"/>
    <tableColumn id="4" xr3:uid="{00000000-0010-0000-0200-000004000000}" name="comment " dataDxfId="123"/>
    <tableColumn id="5" xr3:uid="{00000000-0010-0000-0200-000005000000}" name="questions &amp; notes" dataDxfId="122"/>
    <tableColumn id="6" xr3:uid="{00000000-0010-0000-0200-000006000000}" name="output variable name " dataDxfId="121"/>
    <tableColumn id="7" xr3:uid="{00000000-0010-0000-0200-000007000000}" name="standard name" dataDxfId="120"/>
    <tableColumn id="8" xr3:uid="{00000000-0010-0000-0200-000008000000}" name="unconfirmed or proposed standard name" dataDxfId="119"/>
    <tableColumn id="9" xr3:uid="{00000000-0010-0000-0200-000009000000}" name="unformatted units" dataDxfId="118">
      <calculatedColumnFormula>C30</calculatedColumnFormula>
    </tableColumn>
    <tableColumn id="10" xr3:uid="{00000000-0010-0000-0200-00000A000000}" name="cell_methods" dataDxfId="117"/>
    <tableColumn id="11" xr3:uid="{00000000-0010-0000-0200-00000B000000}" name="valid min" dataDxfId="116"/>
    <tableColumn id="12" xr3:uid="{00000000-0010-0000-0200-00000C000000}" name="valid max" dataDxfId="115"/>
    <tableColumn id="13" xr3:uid="{00000000-0010-0000-0200-00000D000000}" name="mean absolute min" dataDxfId="114"/>
    <tableColumn id="14" xr3:uid="{00000000-0010-0000-0200-00000E000000}" name="mean absolute max" dataDxfId="113"/>
    <tableColumn id="15" xr3:uid="{00000000-0010-0000-0200-00000F000000}" name="positive" dataDxfId="112"/>
    <tableColumn id="16" xr3:uid="{00000000-0010-0000-0200-000010000000}" name="type" dataDxfId="111"/>
    <tableColumn id="17" xr3:uid="{00000000-0010-0000-0200-000011000000}" name="CMOR dimensions" dataDxfId="110"/>
    <tableColumn id="18" xr3:uid="{00000000-0010-0000-0200-000012000000}" name="CMOR variable name" dataDxfId="109">
      <calculatedColumnFormula>F30</calculatedColumnFormula>
    </tableColumn>
    <tableColumn id="19" xr3:uid="{00000000-0010-0000-0200-000013000000}" name="realm" dataDxfId="108"/>
    <tableColumn id="20" xr3:uid="{00000000-0010-0000-0200-000014000000}" name="frequency" dataDxfId="107"/>
    <tableColumn id="21" xr3:uid="{00000000-0010-0000-0200-000015000000}" name="cell_measures" dataDxfId="106"/>
    <tableColumn id="22" xr3:uid="{00000000-0010-0000-0200-000016000000}" name="flag_values" dataDxfId="105"/>
    <tableColumn id="23" xr3:uid="{00000000-0010-0000-0200-000017000000}" name="flag_meanings" dataDxfId="104"/>
  </tableColumns>
  <tableStyleInfo name="cmip output"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1" displayName="Table1" ref="A15:W53" totalsRowShown="0" headerRowDxfId="103" dataDxfId="102" tableBorderDxfId="101">
  <autoFilter ref="A15:W53" xr:uid="{00000000-0009-0000-0100-000001000000}"/>
  <tableColumns count="23">
    <tableColumn id="1" xr3:uid="{00000000-0010-0000-0300-000001000000}" name="priority" dataDxfId="100"/>
    <tableColumn id="2" xr3:uid="{00000000-0010-0000-0300-000002000000}" name="long name" dataDxfId="99"/>
    <tableColumn id="3" xr3:uid="{00000000-0010-0000-0300-000003000000}" name="units " dataDxfId="98"/>
    <tableColumn id="4" xr3:uid="{00000000-0010-0000-0300-000004000000}" name="comment " dataDxfId="97"/>
    <tableColumn id="5" xr3:uid="{00000000-0010-0000-0300-000005000000}" name="questions &amp; notes" dataDxfId="96"/>
    <tableColumn id="6" xr3:uid="{00000000-0010-0000-0300-000006000000}" name="output variable name " dataDxfId="95"/>
    <tableColumn id="7" xr3:uid="{00000000-0010-0000-0300-000007000000}" name="standard name" dataDxfId="94"/>
    <tableColumn id="8" xr3:uid="{00000000-0010-0000-0300-000008000000}" name="unconfirmed or proposed standard name" dataDxfId="93"/>
    <tableColumn id="9" xr3:uid="{00000000-0010-0000-0300-000009000000}" name="unformatted units" dataDxfId="92">
      <calculatedColumnFormula>C16</calculatedColumnFormula>
    </tableColumn>
    <tableColumn id="10" xr3:uid="{00000000-0010-0000-0300-00000A000000}" name="cell_methods" dataDxfId="91"/>
    <tableColumn id="11" xr3:uid="{00000000-0010-0000-0300-00000B000000}" name="valid min" dataDxfId="90"/>
    <tableColumn id="12" xr3:uid="{00000000-0010-0000-0300-00000C000000}" name="valid max" dataDxfId="89"/>
    <tableColumn id="13" xr3:uid="{00000000-0010-0000-0300-00000D000000}" name="mean absolute min" dataDxfId="88"/>
    <tableColumn id="14" xr3:uid="{00000000-0010-0000-0300-00000E000000}" name="mean absolute max" dataDxfId="87"/>
    <tableColumn id="15" xr3:uid="{00000000-0010-0000-0300-00000F000000}" name="positive" dataDxfId="86"/>
    <tableColumn id="16" xr3:uid="{00000000-0010-0000-0300-000010000000}" name="type" dataDxfId="85"/>
    <tableColumn id="17" xr3:uid="{00000000-0010-0000-0300-000011000000}" name="CMOR dimensions" dataDxfId="84"/>
    <tableColumn id="18" xr3:uid="{00000000-0010-0000-0300-000012000000}" name="CMOR variable name" dataDxfId="83">
      <calculatedColumnFormula>F16</calculatedColumnFormula>
    </tableColumn>
    <tableColumn id="19" xr3:uid="{00000000-0010-0000-0300-000013000000}" name="realm" dataDxfId="82"/>
    <tableColumn id="20" xr3:uid="{00000000-0010-0000-0300-000014000000}" name="frequency" dataDxfId="81"/>
    <tableColumn id="21" xr3:uid="{00000000-0010-0000-0300-000015000000}" name="cell_measures" dataDxfId="80"/>
    <tableColumn id="22" xr3:uid="{00000000-0010-0000-0300-000016000000}" name="flag_values" dataDxfId="79"/>
    <tableColumn id="23" xr3:uid="{00000000-0010-0000-0300-000017000000}" name="flag_meanings" dataDxfId="78"/>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e13" displayName="Table13" ref="A56:W67" totalsRowShown="0" headerRowDxfId="77" dataDxfId="76" tableBorderDxfId="75">
  <autoFilter ref="A56:W67" xr:uid="{00000000-0009-0000-0100-000002000000}"/>
  <tableColumns count="23">
    <tableColumn id="1" xr3:uid="{00000000-0010-0000-0400-000001000000}" name="priority" dataDxfId="74"/>
    <tableColumn id="2" xr3:uid="{00000000-0010-0000-0400-000002000000}" name="long name" dataDxfId="73"/>
    <tableColumn id="3" xr3:uid="{00000000-0010-0000-0400-000003000000}" name="units " dataDxfId="72"/>
    <tableColumn id="4" xr3:uid="{00000000-0010-0000-0400-000004000000}" name="comment " dataDxfId="71"/>
    <tableColumn id="5" xr3:uid="{00000000-0010-0000-0400-000005000000}" name="questions &amp; notes" dataDxfId="70"/>
    <tableColumn id="6" xr3:uid="{00000000-0010-0000-0400-000006000000}" name="output variable name " dataDxfId="69"/>
    <tableColumn id="7" xr3:uid="{00000000-0010-0000-0400-000007000000}" name="standard name" dataDxfId="68"/>
    <tableColumn id="8" xr3:uid="{00000000-0010-0000-0400-000008000000}" name="unconfirmed or proposed standard name" dataDxfId="67"/>
    <tableColumn id="9" xr3:uid="{00000000-0010-0000-0400-000009000000}" name="unformatted units" dataDxfId="66">
      <calculatedColumnFormula>C57</calculatedColumnFormula>
    </tableColumn>
    <tableColumn id="10" xr3:uid="{00000000-0010-0000-0400-00000A000000}" name="cell_methods" dataDxfId="65"/>
    <tableColumn id="11" xr3:uid="{00000000-0010-0000-0400-00000B000000}" name="valid min" dataDxfId="64"/>
    <tableColumn id="12" xr3:uid="{00000000-0010-0000-0400-00000C000000}" name="valid max" dataDxfId="63"/>
    <tableColumn id="13" xr3:uid="{00000000-0010-0000-0400-00000D000000}" name="mean absolute min" dataDxfId="62"/>
    <tableColumn id="14" xr3:uid="{00000000-0010-0000-0400-00000E000000}" name="mean absolute max" dataDxfId="61"/>
    <tableColumn id="15" xr3:uid="{00000000-0010-0000-0400-00000F000000}" name="positive" dataDxfId="60"/>
    <tableColumn id="16" xr3:uid="{00000000-0010-0000-0400-000010000000}" name="type" dataDxfId="59"/>
    <tableColumn id="17" xr3:uid="{00000000-0010-0000-0400-000011000000}" name="CMOR dimensions" dataDxfId="58"/>
    <tableColumn id="18" xr3:uid="{00000000-0010-0000-0400-000012000000}" name="CMOR variable name" dataDxfId="57">
      <calculatedColumnFormula>F57</calculatedColumnFormula>
    </tableColumn>
    <tableColumn id="19" xr3:uid="{00000000-0010-0000-0400-000013000000}" name="realm" dataDxfId="56"/>
    <tableColumn id="20" xr3:uid="{00000000-0010-0000-0400-000014000000}" name="frequency" dataDxfId="55"/>
    <tableColumn id="21" xr3:uid="{00000000-0010-0000-0400-000015000000}" name="cell_measures" dataDxfId="54"/>
    <tableColumn id="22" xr3:uid="{00000000-0010-0000-0400-000016000000}" name="flag_values" dataDxfId="53"/>
    <tableColumn id="23" xr3:uid="{00000000-0010-0000-0400-000017000000}" name="flag_meanings" dataDxfId="52"/>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able18" displayName="Table18" ref="A70:W78" totalsRowShown="0" headerRowDxfId="51" dataDxfId="50" tableBorderDxfId="49">
  <autoFilter ref="A70:W78" xr:uid="{00000000-0009-0000-0100-000007000000}"/>
  <tableColumns count="23">
    <tableColumn id="1" xr3:uid="{00000000-0010-0000-0500-000001000000}" name="priority" dataDxfId="48"/>
    <tableColumn id="2" xr3:uid="{00000000-0010-0000-0500-000002000000}" name="long name" dataDxfId="47"/>
    <tableColumn id="3" xr3:uid="{00000000-0010-0000-0500-000003000000}" name="units " dataDxfId="46"/>
    <tableColumn id="4" xr3:uid="{00000000-0010-0000-0500-000004000000}" name="comment " dataDxfId="45"/>
    <tableColumn id="5" xr3:uid="{00000000-0010-0000-0500-000005000000}" name="questions &amp; notes" dataDxfId="44"/>
    <tableColumn id="6" xr3:uid="{00000000-0010-0000-0500-000006000000}" name="output variable name " dataDxfId="43"/>
    <tableColumn id="7" xr3:uid="{00000000-0010-0000-0500-000007000000}" name="standard name" dataDxfId="42"/>
    <tableColumn id="8" xr3:uid="{00000000-0010-0000-0500-000008000000}" name="unconfirmed or proposed standard name" dataDxfId="41"/>
    <tableColumn id="9" xr3:uid="{00000000-0010-0000-0500-000009000000}" name="unformatted units" dataDxfId="40">
      <calculatedColumnFormula>C71</calculatedColumnFormula>
    </tableColumn>
    <tableColumn id="10" xr3:uid="{00000000-0010-0000-0500-00000A000000}" name="cell_methods" dataDxfId="39"/>
    <tableColumn id="11" xr3:uid="{00000000-0010-0000-0500-00000B000000}" name="valid min" dataDxfId="38"/>
    <tableColumn id="12" xr3:uid="{00000000-0010-0000-0500-00000C000000}" name="valid max" dataDxfId="37"/>
    <tableColumn id="13" xr3:uid="{00000000-0010-0000-0500-00000D000000}" name="mean absolute min" dataDxfId="36"/>
    <tableColumn id="14" xr3:uid="{00000000-0010-0000-0500-00000E000000}" name="mean absolute max" dataDxfId="35"/>
    <tableColumn id="15" xr3:uid="{00000000-0010-0000-0500-00000F000000}" name="positive" dataDxfId="34"/>
    <tableColumn id="16" xr3:uid="{00000000-0010-0000-0500-000010000000}" name="type" dataDxfId="33"/>
    <tableColumn id="17" xr3:uid="{00000000-0010-0000-0500-000011000000}" name="CMOR dimensions" dataDxfId="32"/>
    <tableColumn id="18" xr3:uid="{00000000-0010-0000-0500-000012000000}" name="CMOR variable name" dataDxfId="31">
      <calculatedColumnFormula>F71</calculatedColumnFormula>
    </tableColumn>
    <tableColumn id="19" xr3:uid="{00000000-0010-0000-0500-000013000000}" name="realm" dataDxfId="30"/>
    <tableColumn id="20" xr3:uid="{00000000-0010-0000-0500-000014000000}" name="frequency" dataDxfId="29"/>
    <tableColumn id="21" xr3:uid="{00000000-0010-0000-0500-000015000000}" name="cell_measures" dataDxfId="28"/>
    <tableColumn id="22" xr3:uid="{00000000-0010-0000-0500-000016000000}" name="flag_values" dataDxfId="27"/>
    <tableColumn id="23" xr3:uid="{00000000-0010-0000-0500-000017000000}" name="flag_meanings" dataDxfId="26"/>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Table19" displayName="Table19" ref="A81:W88" totalsRowShown="0" headerRowDxfId="25" dataDxfId="24" tableBorderDxfId="23">
  <autoFilter ref="A81:W88" xr:uid="{00000000-0009-0000-0100-000008000000}"/>
  <tableColumns count="23">
    <tableColumn id="1" xr3:uid="{00000000-0010-0000-0600-000001000000}" name="priority" dataDxfId="22"/>
    <tableColumn id="2" xr3:uid="{00000000-0010-0000-0600-000002000000}" name="long name" dataDxfId="21"/>
    <tableColumn id="3" xr3:uid="{00000000-0010-0000-0600-000003000000}" name="units " dataDxfId="20"/>
    <tableColumn id="4" xr3:uid="{00000000-0010-0000-0600-000004000000}" name="comment " dataDxfId="19"/>
    <tableColumn id="5" xr3:uid="{00000000-0010-0000-0600-000005000000}" name="questions &amp; notes" dataDxfId="18"/>
    <tableColumn id="6" xr3:uid="{00000000-0010-0000-0600-000006000000}" name="output variable name " dataDxfId="17"/>
    <tableColumn id="7" xr3:uid="{00000000-0010-0000-0600-000007000000}" name="standard name" dataDxfId="16"/>
    <tableColumn id="8" xr3:uid="{00000000-0010-0000-0600-000008000000}" name="unconfirmed or proposed standard name" dataDxfId="15"/>
    <tableColumn id="9" xr3:uid="{00000000-0010-0000-0600-000009000000}" name="unformatted units" dataDxfId="14">
      <calculatedColumnFormula>C82</calculatedColumnFormula>
    </tableColumn>
    <tableColumn id="10" xr3:uid="{00000000-0010-0000-0600-00000A000000}" name="cell_methods" dataDxfId="13"/>
    <tableColumn id="11" xr3:uid="{00000000-0010-0000-0600-00000B000000}" name="valid min" dataDxfId="12"/>
    <tableColumn id="12" xr3:uid="{00000000-0010-0000-0600-00000C000000}" name="valid max" dataDxfId="11"/>
    <tableColumn id="13" xr3:uid="{00000000-0010-0000-0600-00000D000000}" name="mean absolute min" dataDxfId="10"/>
    <tableColumn id="14" xr3:uid="{00000000-0010-0000-0600-00000E000000}" name="mean absolute max" dataDxfId="9"/>
    <tableColumn id="15" xr3:uid="{00000000-0010-0000-0600-00000F000000}" name="positive" dataDxfId="8"/>
    <tableColumn id="16" xr3:uid="{00000000-0010-0000-0600-000010000000}" name="type" dataDxfId="7"/>
    <tableColumn id="17" xr3:uid="{00000000-0010-0000-0600-000011000000}" name="CMOR dimensions" dataDxfId="6"/>
    <tableColumn id="18" xr3:uid="{00000000-0010-0000-0600-000012000000}" name="CMOR variable name" dataDxfId="5">
      <calculatedColumnFormula>F82</calculatedColumnFormula>
    </tableColumn>
    <tableColumn id="19" xr3:uid="{00000000-0010-0000-0600-000013000000}" name="realm" dataDxfId="4"/>
    <tableColumn id="20" xr3:uid="{00000000-0010-0000-0600-000014000000}" name="frequency" dataDxfId="3"/>
    <tableColumn id="21" xr3:uid="{00000000-0010-0000-0600-000015000000}" name="cell_measures" dataDxfId="2"/>
    <tableColumn id="22" xr3:uid="{00000000-0010-0000-0600-000016000000}" name="flag_values" dataDxfId="1"/>
    <tableColumn id="23" xr3:uid="{00000000-0010-0000-0600-000017000000}" name="flag_meaning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a:majorFont>
        <a:latin typeface="Arial"/>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3.bin"/><Relationship Id="rId5" Type="http://schemas.openxmlformats.org/officeDocument/2006/relationships/table" Target="../tables/table7.xml"/><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31"/>
  <sheetViews>
    <sheetView topLeftCell="A22" zoomScale="140" zoomScaleNormal="140" zoomScaleSheetLayoutView="80" workbookViewId="0">
      <selection activeCell="B29" sqref="B29"/>
    </sheetView>
  </sheetViews>
  <sheetFormatPr defaultColWidth="8.85546875" defaultRowHeight="15" x14ac:dyDescent="0.25"/>
  <cols>
    <col min="1" max="1" width="10.7109375" customWidth="1"/>
    <col min="2" max="2" width="31.7109375" style="3" customWidth="1"/>
    <col min="3" max="3" width="13.7109375" customWidth="1"/>
    <col min="4" max="4" width="43.140625" customWidth="1"/>
    <col min="5" max="5" width="56.85546875" style="2" customWidth="1"/>
    <col min="6" max="6" width="23.7109375" style="2" customWidth="1"/>
    <col min="7" max="7" width="33.140625" style="2" customWidth="1"/>
    <col min="8" max="8" width="29.28515625" style="2" hidden="1" customWidth="1"/>
    <col min="9" max="9" width="20.42578125" style="2" customWidth="1"/>
    <col min="10" max="10" width="16.140625" style="2" customWidth="1"/>
    <col min="11" max="11" width="11.7109375" style="2" hidden="1" customWidth="1"/>
    <col min="12" max="14" width="11.140625" style="2" hidden="1" customWidth="1"/>
    <col min="15" max="15" width="11.140625" style="2" customWidth="1"/>
    <col min="16" max="16" width="10.7109375" style="2" customWidth="1"/>
    <col min="17" max="17" width="24.28515625" style="2" customWidth="1"/>
    <col min="18" max="18" width="24.140625" customWidth="1"/>
    <col min="19" max="19" width="12" customWidth="1"/>
    <col min="20" max="20" width="12.85546875" customWidth="1"/>
    <col min="21" max="21" width="17.42578125" customWidth="1"/>
    <col min="22" max="22" width="14.28515625" customWidth="1"/>
    <col min="23" max="23" width="26.85546875" customWidth="1"/>
  </cols>
  <sheetData>
    <row r="1" spans="1:23" ht="20.25" x14ac:dyDescent="0.3">
      <c r="A1" s="111" t="s">
        <v>81</v>
      </c>
      <c r="B1" s="111"/>
      <c r="C1" s="111"/>
      <c r="D1" s="111"/>
      <c r="E1" s="111"/>
      <c r="F1" s="12" t="s">
        <v>104</v>
      </c>
      <c r="G1" s="13" t="s">
        <v>16</v>
      </c>
    </row>
    <row r="2" spans="1:23" ht="34.5" customHeight="1" x14ac:dyDescent="0.3">
      <c r="A2" s="112" t="s">
        <v>156</v>
      </c>
      <c r="B2" s="112"/>
      <c r="C2" s="112"/>
      <c r="D2" s="112"/>
      <c r="E2" s="112"/>
      <c r="F2" s="6"/>
    </row>
    <row r="3" spans="1:23" ht="39.75" customHeight="1" x14ac:dyDescent="0.35">
      <c r="A3" s="113" t="s">
        <v>77</v>
      </c>
      <c r="B3" s="113"/>
      <c r="C3" s="113"/>
      <c r="D3" s="113"/>
      <c r="E3" s="113"/>
      <c r="F3" s="5"/>
    </row>
    <row r="4" spans="1:23" ht="234" hidden="1" x14ac:dyDescent="0.35">
      <c r="A4" s="5" t="s">
        <v>15</v>
      </c>
      <c r="B4" s="5"/>
      <c r="C4" s="5"/>
      <c r="D4" s="5"/>
      <c r="E4" s="5"/>
      <c r="F4" s="5"/>
    </row>
    <row r="5" spans="1:23" ht="19.5" hidden="1" x14ac:dyDescent="0.35">
      <c r="A5" s="5"/>
      <c r="B5" s="5"/>
      <c r="C5" s="5"/>
      <c r="D5" s="5"/>
      <c r="E5" s="5"/>
      <c r="F5" s="5"/>
    </row>
    <row r="6" spans="1:23" ht="19.5" hidden="1" x14ac:dyDescent="0.35">
      <c r="A6" s="5"/>
      <c r="B6" s="5"/>
      <c r="C6" s="5"/>
      <c r="D6" s="5"/>
      <c r="E6" s="5"/>
      <c r="F6" s="5"/>
    </row>
    <row r="7" spans="1:23" ht="19.5" hidden="1" x14ac:dyDescent="0.35">
      <c r="A7" s="5"/>
      <c r="B7" s="5"/>
      <c r="C7" s="5"/>
      <c r="D7" s="5"/>
      <c r="E7" s="5"/>
      <c r="F7" s="5"/>
    </row>
    <row r="8" spans="1:23" ht="19.5" hidden="1" x14ac:dyDescent="0.35">
      <c r="A8" s="5"/>
      <c r="B8" s="5"/>
      <c r="C8" s="5"/>
      <c r="D8" s="5"/>
      <c r="E8" s="5"/>
      <c r="F8" s="5"/>
    </row>
    <row r="9" spans="1:23" ht="19.5" hidden="1" x14ac:dyDescent="0.35">
      <c r="A9" s="5"/>
      <c r="B9" s="5"/>
      <c r="C9" s="5"/>
      <c r="D9" s="5"/>
      <c r="E9" s="5"/>
      <c r="F9" s="5"/>
    </row>
    <row r="10" spans="1:23" ht="19.5" hidden="1" x14ac:dyDescent="0.35">
      <c r="A10" s="5"/>
      <c r="B10" s="5"/>
      <c r="C10" s="5"/>
      <c r="D10" s="5"/>
      <c r="E10" s="5"/>
      <c r="F10" s="5"/>
    </row>
    <row r="11" spans="1:23" ht="19.5" hidden="1" x14ac:dyDescent="0.35">
      <c r="A11" s="5"/>
      <c r="B11" s="5"/>
      <c r="C11" s="5"/>
      <c r="D11" s="5"/>
      <c r="E11" s="5"/>
      <c r="F11" s="5"/>
    </row>
    <row r="12" spans="1:23" ht="19.5" hidden="1" x14ac:dyDescent="0.35">
      <c r="A12" s="5"/>
      <c r="B12" s="5"/>
      <c r="C12" s="5"/>
      <c r="D12" s="5"/>
      <c r="E12" s="5"/>
      <c r="F12" s="5"/>
    </row>
    <row r="13" spans="1:23" ht="19.5" hidden="1" x14ac:dyDescent="0.35">
      <c r="A13" s="5"/>
      <c r="B13" s="5"/>
      <c r="C13" s="5"/>
      <c r="D13" s="5"/>
      <c r="E13" s="5"/>
      <c r="F13" s="5"/>
    </row>
    <row r="14" spans="1:23" ht="19.5" hidden="1" x14ac:dyDescent="0.35">
      <c r="A14" s="5"/>
      <c r="B14" s="5"/>
      <c r="C14" s="5"/>
      <c r="D14" s="5"/>
      <c r="E14" s="5"/>
      <c r="F14" s="5"/>
    </row>
    <row r="15" spans="1:23" ht="52.5" customHeight="1" x14ac:dyDescent="0.25">
      <c r="A15" s="42" t="s">
        <v>159</v>
      </c>
      <c r="B15" s="43" t="s">
        <v>134</v>
      </c>
      <c r="C15" s="43" t="s">
        <v>183</v>
      </c>
      <c r="D15" s="43" t="s">
        <v>135</v>
      </c>
      <c r="E15" s="43" t="s">
        <v>213</v>
      </c>
      <c r="F15" s="43" t="s">
        <v>182</v>
      </c>
      <c r="G15" s="43" t="s">
        <v>106</v>
      </c>
      <c r="H15" s="43" t="s">
        <v>100</v>
      </c>
      <c r="I15" s="43" t="s">
        <v>119</v>
      </c>
      <c r="J15" s="43" t="s">
        <v>136</v>
      </c>
      <c r="K15" s="43" t="s">
        <v>117</v>
      </c>
      <c r="L15" s="43" t="s">
        <v>118</v>
      </c>
      <c r="M15" s="43" t="s">
        <v>115</v>
      </c>
      <c r="N15" s="43" t="s">
        <v>116</v>
      </c>
      <c r="O15" s="43" t="s">
        <v>93</v>
      </c>
      <c r="P15" s="43" t="s">
        <v>137</v>
      </c>
      <c r="Q15" s="43" t="s">
        <v>105</v>
      </c>
      <c r="R15" s="43" t="s">
        <v>101</v>
      </c>
      <c r="S15" s="43" t="s">
        <v>92</v>
      </c>
      <c r="T15" s="43" t="s">
        <v>17</v>
      </c>
      <c r="U15" s="43" t="s">
        <v>11</v>
      </c>
      <c r="V15" s="43" t="s">
        <v>12</v>
      </c>
      <c r="W15" s="43" t="s">
        <v>13</v>
      </c>
    </row>
    <row r="16" spans="1:23" ht="52.5" customHeight="1" x14ac:dyDescent="0.25">
      <c r="A16" s="27"/>
      <c r="B16" s="63" t="s">
        <v>395</v>
      </c>
      <c r="C16" s="27"/>
      <c r="D16" s="39"/>
      <c r="E16" s="43"/>
      <c r="F16" s="27"/>
      <c r="G16" s="43"/>
      <c r="H16" s="43"/>
      <c r="I16" s="15">
        <f t="shared" ref="I16:I39" si="0">C16</f>
        <v>0</v>
      </c>
      <c r="J16" s="15"/>
      <c r="K16" s="15"/>
      <c r="L16" s="15"/>
      <c r="M16" s="15"/>
      <c r="N16" s="15"/>
      <c r="O16" s="15"/>
      <c r="P16" s="15"/>
      <c r="Q16" s="15"/>
      <c r="R16" s="21">
        <f t="shared" ref="R16:R39" si="1">F16</f>
        <v>0</v>
      </c>
      <c r="S16" s="21"/>
      <c r="T16" s="15"/>
      <c r="U16" s="21"/>
      <c r="V16" s="15"/>
      <c r="W16" s="15"/>
    </row>
    <row r="17" spans="1:23" s="4" customFormat="1" ht="30" x14ac:dyDescent="0.25">
      <c r="A17" s="22">
        <v>1</v>
      </c>
      <c r="B17" s="23" t="s">
        <v>70</v>
      </c>
      <c r="C17" s="22" t="s">
        <v>188</v>
      </c>
      <c r="D17" s="23"/>
      <c r="E17" s="16" t="s">
        <v>218</v>
      </c>
      <c r="F17" s="22" t="s">
        <v>187</v>
      </c>
      <c r="G17" s="15" t="s">
        <v>138</v>
      </c>
      <c r="H17" s="15"/>
      <c r="I17" s="15" t="str">
        <f t="shared" si="0"/>
        <v>K</v>
      </c>
      <c r="J17" s="15" t="s">
        <v>99</v>
      </c>
      <c r="K17" s="15"/>
      <c r="L17" s="15"/>
      <c r="M17" s="15"/>
      <c r="N17" s="15"/>
      <c r="O17" s="15"/>
      <c r="P17" s="15" t="s">
        <v>94</v>
      </c>
      <c r="Q17" s="15" t="s">
        <v>88</v>
      </c>
      <c r="R17" s="21" t="str">
        <f t="shared" si="1"/>
        <v>tas</v>
      </c>
      <c r="S17" s="21" t="s">
        <v>90</v>
      </c>
      <c r="T17" s="15"/>
      <c r="U17" s="21" t="s">
        <v>14</v>
      </c>
      <c r="V17" s="15"/>
      <c r="W17" s="15"/>
    </row>
    <row r="18" spans="1:23" s="4" customFormat="1" x14ac:dyDescent="0.25">
      <c r="A18" s="22">
        <v>1</v>
      </c>
      <c r="B18" s="23" t="s">
        <v>56</v>
      </c>
      <c r="C18" s="22" t="s">
        <v>185</v>
      </c>
      <c r="D18" s="23" t="s">
        <v>160</v>
      </c>
      <c r="E18" s="16"/>
      <c r="F18" s="22" t="s">
        <v>184</v>
      </c>
      <c r="G18" s="15" t="s">
        <v>139</v>
      </c>
      <c r="H18" s="15"/>
      <c r="I18" s="15" t="str">
        <f t="shared" si="0"/>
        <v>Pa</v>
      </c>
      <c r="J18" s="15" t="s">
        <v>99</v>
      </c>
      <c r="K18" s="15"/>
      <c r="L18" s="15"/>
      <c r="M18" s="15"/>
      <c r="N18" s="15"/>
      <c r="O18" s="15"/>
      <c r="P18" s="15" t="s">
        <v>94</v>
      </c>
      <c r="Q18" s="15" t="s">
        <v>102</v>
      </c>
      <c r="R18" s="21" t="str">
        <f t="shared" si="1"/>
        <v>psl</v>
      </c>
      <c r="S18" s="21" t="s">
        <v>90</v>
      </c>
      <c r="T18" s="15"/>
      <c r="U18" s="21" t="s">
        <v>14</v>
      </c>
      <c r="V18" s="15"/>
      <c r="W18" s="15"/>
    </row>
    <row r="19" spans="1:23" s="4" customFormat="1" ht="30" x14ac:dyDescent="0.25">
      <c r="A19" s="22">
        <v>1</v>
      </c>
      <c r="B19" s="23" t="s">
        <v>71</v>
      </c>
      <c r="C19" s="22" t="s">
        <v>185</v>
      </c>
      <c r="D19" s="23" t="s">
        <v>161</v>
      </c>
      <c r="E19" s="16"/>
      <c r="F19" s="22" t="s">
        <v>195</v>
      </c>
      <c r="G19" s="15" t="s">
        <v>140</v>
      </c>
      <c r="H19" s="15"/>
      <c r="I19" s="15" t="str">
        <f t="shared" si="0"/>
        <v>Pa</v>
      </c>
      <c r="J19" s="15" t="s">
        <v>99</v>
      </c>
      <c r="K19" s="15"/>
      <c r="L19" s="15"/>
      <c r="M19" s="15"/>
      <c r="N19" s="15"/>
      <c r="O19" s="15"/>
      <c r="P19" s="15" t="s">
        <v>94</v>
      </c>
      <c r="Q19" s="15" t="s">
        <v>102</v>
      </c>
      <c r="R19" s="21" t="str">
        <f t="shared" si="1"/>
        <v>ps</v>
      </c>
      <c r="S19" s="21" t="s">
        <v>90</v>
      </c>
      <c r="T19" s="15"/>
      <c r="U19" s="21" t="s">
        <v>14</v>
      </c>
      <c r="V19" s="15"/>
      <c r="W19" s="15"/>
    </row>
    <row r="20" spans="1:23" s="4" customFormat="1" ht="30" x14ac:dyDescent="0.25">
      <c r="A20" s="22">
        <v>1</v>
      </c>
      <c r="B20" s="23" t="s">
        <v>0</v>
      </c>
      <c r="C20" s="22" t="s">
        <v>5</v>
      </c>
      <c r="D20" s="39"/>
      <c r="E20" s="16" t="s">
        <v>219</v>
      </c>
      <c r="F20" s="22" t="s">
        <v>201</v>
      </c>
      <c r="G20" s="15" t="s">
        <v>141</v>
      </c>
      <c r="H20" s="15"/>
      <c r="I20" s="15" t="str">
        <f t="shared" si="0"/>
        <v>m s-1</v>
      </c>
      <c r="J20" s="15" t="s">
        <v>99</v>
      </c>
      <c r="K20" s="15"/>
      <c r="L20" s="15"/>
      <c r="M20" s="15"/>
      <c r="N20" s="15"/>
      <c r="O20" s="15"/>
      <c r="P20" s="15" t="s">
        <v>94</v>
      </c>
      <c r="Q20" s="15" t="s">
        <v>89</v>
      </c>
      <c r="R20" s="21" t="str">
        <f t="shared" si="1"/>
        <v>uas</v>
      </c>
      <c r="S20" s="21" t="s">
        <v>90</v>
      </c>
      <c r="T20" s="15"/>
      <c r="U20" s="21"/>
      <c r="V20" s="15"/>
      <c r="W20" s="15"/>
    </row>
    <row r="21" spans="1:23" s="4" customFormat="1" ht="30" x14ac:dyDescent="0.25">
      <c r="A21" s="22">
        <v>1</v>
      </c>
      <c r="B21" s="23" t="s">
        <v>1</v>
      </c>
      <c r="C21" s="22" t="s">
        <v>5</v>
      </c>
      <c r="D21" s="23"/>
      <c r="E21" s="16" t="s">
        <v>219</v>
      </c>
      <c r="F21" s="22" t="s">
        <v>202</v>
      </c>
      <c r="G21" s="15" t="s">
        <v>142</v>
      </c>
      <c r="H21" s="15"/>
      <c r="I21" s="15" t="str">
        <f t="shared" si="0"/>
        <v>m s-1</v>
      </c>
      <c r="J21" s="15" t="s">
        <v>99</v>
      </c>
      <c r="K21" s="15"/>
      <c r="L21" s="15"/>
      <c r="M21" s="15"/>
      <c r="N21" s="15"/>
      <c r="O21" s="15"/>
      <c r="P21" s="15" t="s">
        <v>94</v>
      </c>
      <c r="Q21" s="15" t="s">
        <v>89</v>
      </c>
      <c r="R21" s="21" t="str">
        <f t="shared" si="1"/>
        <v>vas</v>
      </c>
      <c r="S21" s="21" t="s">
        <v>90</v>
      </c>
      <c r="T21" s="15"/>
      <c r="U21" s="21"/>
      <c r="V21" s="15"/>
      <c r="W21" s="15"/>
    </row>
    <row r="22" spans="1:23" s="4" customFormat="1" ht="45" x14ac:dyDescent="0.25">
      <c r="A22" s="22">
        <v>1</v>
      </c>
      <c r="B22" s="23" t="s">
        <v>60</v>
      </c>
      <c r="C22" s="22" t="s">
        <v>5</v>
      </c>
      <c r="D22" s="39" t="s">
        <v>214</v>
      </c>
      <c r="E22" s="16" t="s">
        <v>220</v>
      </c>
      <c r="F22" s="22" t="s">
        <v>78</v>
      </c>
      <c r="G22" s="15" t="s">
        <v>143</v>
      </c>
      <c r="H22" s="15"/>
      <c r="I22" s="15" t="str">
        <f t="shared" si="0"/>
        <v>m s-1</v>
      </c>
      <c r="J22" s="15" t="s">
        <v>99</v>
      </c>
      <c r="K22" s="15"/>
      <c r="L22" s="15"/>
      <c r="M22" s="15"/>
      <c r="N22" s="15"/>
      <c r="O22" s="15"/>
      <c r="P22" s="15" t="s">
        <v>94</v>
      </c>
      <c r="Q22" s="15" t="s">
        <v>89</v>
      </c>
      <c r="R22" s="21" t="str">
        <f t="shared" si="1"/>
        <v>sfcWind</v>
      </c>
      <c r="S22" s="21" t="s">
        <v>90</v>
      </c>
      <c r="T22" s="15"/>
      <c r="U22" s="21"/>
      <c r="V22" s="15"/>
      <c r="W22" s="15"/>
    </row>
    <row r="23" spans="1:23" s="4" customFormat="1" ht="45" x14ac:dyDescent="0.25">
      <c r="A23" s="22">
        <v>1</v>
      </c>
      <c r="B23" s="23" t="s">
        <v>61</v>
      </c>
      <c r="C23" s="22" t="s">
        <v>200</v>
      </c>
      <c r="D23" s="39" t="s">
        <v>33</v>
      </c>
      <c r="E23" s="16" t="s">
        <v>221</v>
      </c>
      <c r="F23" s="22" t="s">
        <v>155</v>
      </c>
      <c r="G23" s="15" t="s">
        <v>144</v>
      </c>
      <c r="H23" s="15"/>
      <c r="I23" s="15" t="str">
        <f t="shared" si="0"/>
        <v>%</v>
      </c>
      <c r="J23" s="15" t="s">
        <v>99</v>
      </c>
      <c r="K23" s="15"/>
      <c r="L23" s="15"/>
      <c r="M23" s="15"/>
      <c r="N23" s="15"/>
      <c r="O23" s="15"/>
      <c r="P23" s="15" t="s">
        <v>94</v>
      </c>
      <c r="Q23" s="15" t="s">
        <v>88</v>
      </c>
      <c r="R23" s="21" t="str">
        <f t="shared" si="1"/>
        <v>hurs</v>
      </c>
      <c r="S23" s="21" t="s">
        <v>90</v>
      </c>
      <c r="T23" s="15"/>
      <c r="U23" s="21" t="s">
        <v>14</v>
      </c>
      <c r="V23" s="15"/>
      <c r="W23" s="15"/>
    </row>
    <row r="24" spans="1:23" s="4" customFormat="1" ht="30" x14ac:dyDescent="0.25">
      <c r="A24" s="22">
        <v>1</v>
      </c>
      <c r="B24" s="23" t="s">
        <v>62</v>
      </c>
      <c r="C24" s="22">
        <v>1</v>
      </c>
      <c r="D24" s="23"/>
      <c r="E24" s="16" t="s">
        <v>222</v>
      </c>
      <c r="F24" s="22" t="s">
        <v>203</v>
      </c>
      <c r="G24" s="15" t="s">
        <v>145</v>
      </c>
      <c r="H24" s="15"/>
      <c r="I24" s="15">
        <f t="shared" si="0"/>
        <v>1</v>
      </c>
      <c r="J24" s="15" t="s">
        <v>99</v>
      </c>
      <c r="K24" s="15"/>
      <c r="L24" s="15"/>
      <c r="M24" s="15"/>
      <c r="N24" s="15"/>
      <c r="O24" s="15"/>
      <c r="P24" s="15" t="s">
        <v>94</v>
      </c>
      <c r="Q24" s="15" t="s">
        <v>88</v>
      </c>
      <c r="R24" s="21" t="str">
        <f t="shared" si="1"/>
        <v>huss</v>
      </c>
      <c r="S24" s="21" t="s">
        <v>90</v>
      </c>
      <c r="T24" s="15"/>
      <c r="U24" s="21" t="s">
        <v>14</v>
      </c>
      <c r="V24" s="15"/>
      <c r="W24" s="15"/>
    </row>
    <row r="25" spans="1:23" s="4" customFormat="1" ht="45" x14ac:dyDescent="0.25">
      <c r="A25" s="22">
        <v>1</v>
      </c>
      <c r="B25" s="24" t="s">
        <v>38</v>
      </c>
      <c r="C25" s="22" t="s">
        <v>6</v>
      </c>
      <c r="D25" s="24" t="s">
        <v>84</v>
      </c>
      <c r="E25" s="16"/>
      <c r="F25" s="22" t="s">
        <v>186</v>
      </c>
      <c r="G25" s="15" t="s">
        <v>146</v>
      </c>
      <c r="H25" s="15"/>
      <c r="I25" s="15" t="str">
        <f t="shared" si="0"/>
        <v>kg m-2 s-1</v>
      </c>
      <c r="J25" s="15" t="s">
        <v>99</v>
      </c>
      <c r="K25" s="15"/>
      <c r="L25" s="15"/>
      <c r="M25" s="15"/>
      <c r="N25" s="15"/>
      <c r="O25" s="15"/>
      <c r="P25" s="15" t="s">
        <v>94</v>
      </c>
      <c r="Q25" s="15" t="s">
        <v>102</v>
      </c>
      <c r="R25" s="21" t="str">
        <f t="shared" si="1"/>
        <v>pr</v>
      </c>
      <c r="S25" s="21" t="s">
        <v>90</v>
      </c>
      <c r="T25" s="15"/>
      <c r="U25" s="21" t="s">
        <v>14</v>
      </c>
      <c r="V25" s="15"/>
      <c r="W25" s="15"/>
    </row>
    <row r="26" spans="1:23" s="4" customFormat="1" ht="30" x14ac:dyDescent="0.25">
      <c r="A26" s="22">
        <v>1</v>
      </c>
      <c r="B26" s="24" t="s">
        <v>64</v>
      </c>
      <c r="C26" s="22" t="s">
        <v>6</v>
      </c>
      <c r="D26" s="24" t="s">
        <v>85</v>
      </c>
      <c r="E26" s="16"/>
      <c r="F26" s="22" t="s">
        <v>196</v>
      </c>
      <c r="G26" s="15" t="s">
        <v>147</v>
      </c>
      <c r="H26" s="15"/>
      <c r="I26" s="15" t="str">
        <f t="shared" si="0"/>
        <v>kg m-2 s-1</v>
      </c>
      <c r="J26" s="15" t="s">
        <v>99</v>
      </c>
      <c r="K26" s="15"/>
      <c r="L26" s="15"/>
      <c r="M26" s="15"/>
      <c r="N26" s="15"/>
      <c r="O26" s="15"/>
      <c r="P26" s="15" t="s">
        <v>94</v>
      </c>
      <c r="Q26" s="15" t="s">
        <v>102</v>
      </c>
      <c r="R26" s="21" t="str">
        <f t="shared" si="1"/>
        <v>prsn</v>
      </c>
      <c r="S26" s="21" t="s">
        <v>90</v>
      </c>
      <c r="T26" s="15"/>
      <c r="U26" s="21" t="s">
        <v>14</v>
      </c>
      <c r="V26" s="15"/>
      <c r="W26" s="15"/>
    </row>
    <row r="27" spans="1:23" s="4" customFormat="1" ht="18" x14ac:dyDescent="0.25">
      <c r="A27" s="22">
        <v>1</v>
      </c>
      <c r="B27" s="24" t="s">
        <v>39</v>
      </c>
      <c r="C27" s="22" t="s">
        <v>6</v>
      </c>
      <c r="D27" s="24" t="s">
        <v>152</v>
      </c>
      <c r="E27" s="16"/>
      <c r="F27" s="22" t="s">
        <v>197</v>
      </c>
      <c r="G27" s="15" t="s">
        <v>148</v>
      </c>
      <c r="H27" s="15"/>
      <c r="I27" s="15" t="str">
        <f t="shared" si="0"/>
        <v>kg m-2 s-1</v>
      </c>
      <c r="J27" s="15" t="s">
        <v>99</v>
      </c>
      <c r="K27" s="15"/>
      <c r="L27" s="15"/>
      <c r="M27" s="15"/>
      <c r="N27" s="15"/>
      <c r="O27" s="15"/>
      <c r="P27" s="15" t="s">
        <v>94</v>
      </c>
      <c r="Q27" s="15" t="s">
        <v>102</v>
      </c>
      <c r="R27" s="21" t="str">
        <f t="shared" si="1"/>
        <v>prc</v>
      </c>
      <c r="S27" s="21" t="s">
        <v>90</v>
      </c>
      <c r="T27" s="15"/>
      <c r="U27" s="21" t="s">
        <v>14</v>
      </c>
      <c r="V27" s="15"/>
      <c r="W27" s="15"/>
    </row>
    <row r="28" spans="1:23" s="4" customFormat="1" ht="45" x14ac:dyDescent="0.25">
      <c r="A28" s="22">
        <v>2</v>
      </c>
      <c r="B28" s="24" t="s">
        <v>35</v>
      </c>
      <c r="C28" s="22" t="s">
        <v>6</v>
      </c>
      <c r="D28" s="24" t="s">
        <v>86</v>
      </c>
      <c r="E28" s="16"/>
      <c r="F28" s="15" t="s">
        <v>149</v>
      </c>
      <c r="G28" s="15" t="s">
        <v>150</v>
      </c>
      <c r="H28" s="15"/>
      <c r="I28" s="15" t="str">
        <f t="shared" si="0"/>
        <v>kg m-2 s-1</v>
      </c>
      <c r="J28" s="15" t="s">
        <v>99</v>
      </c>
      <c r="K28" s="15"/>
      <c r="L28" s="15"/>
      <c r="M28" s="15"/>
      <c r="N28" s="15"/>
      <c r="O28" s="15"/>
      <c r="P28" s="15" t="s">
        <v>94</v>
      </c>
      <c r="Q28" s="15" t="s">
        <v>102</v>
      </c>
      <c r="R28" s="21" t="str">
        <f t="shared" si="1"/>
        <v>evspsbl</v>
      </c>
      <c r="S28" s="21" t="s">
        <v>90</v>
      </c>
      <c r="T28" s="15"/>
      <c r="U28" s="21" t="s">
        <v>14</v>
      </c>
      <c r="V28" s="15"/>
      <c r="W28" s="15"/>
    </row>
    <row r="29" spans="1:23" s="4" customFormat="1" ht="30" x14ac:dyDescent="0.25">
      <c r="A29" s="27">
        <v>1</v>
      </c>
      <c r="B29" s="39" t="s">
        <v>393</v>
      </c>
      <c r="C29" s="27" t="s">
        <v>229</v>
      </c>
      <c r="D29" s="94" t="s">
        <v>394</v>
      </c>
      <c r="E29" s="16"/>
      <c r="F29" s="27" t="s">
        <v>392</v>
      </c>
      <c r="G29" s="15" t="s">
        <v>391</v>
      </c>
      <c r="H29" s="15"/>
      <c r="I29" s="15" t="str">
        <f t="shared" si="0"/>
        <v>m</v>
      </c>
      <c r="J29" s="15"/>
      <c r="K29" s="15"/>
      <c r="L29" s="15"/>
      <c r="M29" s="15"/>
      <c r="N29" s="15"/>
      <c r="O29" s="15"/>
      <c r="P29" s="15"/>
      <c r="Q29" s="15"/>
      <c r="R29" s="21" t="str">
        <f t="shared" si="1"/>
        <v>zmla</v>
      </c>
      <c r="S29" s="21"/>
      <c r="T29" s="15"/>
      <c r="U29" s="21"/>
      <c r="V29" s="15"/>
      <c r="W29" s="15"/>
    </row>
    <row r="30" spans="1:23" s="4" customFormat="1" x14ac:dyDescent="0.25">
      <c r="A30" s="27"/>
      <c r="B30" s="63" t="s">
        <v>396</v>
      </c>
      <c r="C30" s="27"/>
      <c r="D30" s="39"/>
      <c r="E30" s="16"/>
      <c r="F30" s="27"/>
      <c r="G30" s="15"/>
      <c r="H30" s="15"/>
      <c r="I30" s="15">
        <f t="shared" si="0"/>
        <v>0</v>
      </c>
      <c r="J30" s="15"/>
      <c r="K30" s="15"/>
      <c r="L30" s="15"/>
      <c r="M30" s="15"/>
      <c r="N30" s="15"/>
      <c r="O30" s="15"/>
      <c r="P30" s="15"/>
      <c r="Q30" s="15"/>
      <c r="R30" s="21">
        <f t="shared" si="1"/>
        <v>0</v>
      </c>
      <c r="S30" s="21"/>
      <c r="T30" s="15"/>
      <c r="U30" s="21"/>
      <c r="V30" s="15"/>
      <c r="W30" s="15"/>
    </row>
    <row r="31" spans="1:23" s="4" customFormat="1" ht="18" x14ac:dyDescent="0.25">
      <c r="A31" s="22">
        <v>2</v>
      </c>
      <c r="B31" s="23" t="s">
        <v>65</v>
      </c>
      <c r="C31" s="22" t="s">
        <v>7</v>
      </c>
      <c r="D31" s="23" t="s">
        <v>154</v>
      </c>
      <c r="E31" s="16"/>
      <c r="F31" s="22" t="s">
        <v>189</v>
      </c>
      <c r="G31" s="22" t="s">
        <v>120</v>
      </c>
      <c r="H31" s="15"/>
      <c r="I31" s="15" t="str">
        <f t="shared" si="0"/>
        <v>W m-2</v>
      </c>
      <c r="J31" s="15" t="s">
        <v>99</v>
      </c>
      <c r="K31" s="15"/>
      <c r="L31" s="15"/>
      <c r="M31" s="15"/>
      <c r="N31" s="15"/>
      <c r="O31" s="15" t="s">
        <v>98</v>
      </c>
      <c r="P31" s="15" t="s">
        <v>94</v>
      </c>
      <c r="Q31" s="15" t="s">
        <v>102</v>
      </c>
      <c r="R31" s="21" t="str">
        <f t="shared" si="1"/>
        <v>hfls</v>
      </c>
      <c r="S31" s="21" t="s">
        <v>90</v>
      </c>
      <c r="T31" s="15"/>
      <c r="U31" s="21" t="s">
        <v>14</v>
      </c>
      <c r="V31" s="15"/>
      <c r="W31" s="15"/>
    </row>
    <row r="32" spans="1:23" s="4" customFormat="1" ht="30" x14ac:dyDescent="0.25">
      <c r="A32" s="22">
        <v>2</v>
      </c>
      <c r="B32" s="23" t="s">
        <v>66</v>
      </c>
      <c r="C32" s="22" t="s">
        <v>7</v>
      </c>
      <c r="D32" s="23"/>
      <c r="E32" s="16"/>
      <c r="F32" s="22" t="s">
        <v>190</v>
      </c>
      <c r="G32" s="22" t="s">
        <v>121</v>
      </c>
      <c r="H32" s="15"/>
      <c r="I32" s="15" t="str">
        <f t="shared" si="0"/>
        <v>W m-2</v>
      </c>
      <c r="J32" s="15" t="s">
        <v>99</v>
      </c>
      <c r="K32" s="15"/>
      <c r="L32" s="15"/>
      <c r="M32" s="15"/>
      <c r="N32" s="15"/>
      <c r="O32" s="15" t="s">
        <v>98</v>
      </c>
      <c r="P32" s="15" t="s">
        <v>94</v>
      </c>
      <c r="Q32" s="15" t="s">
        <v>102</v>
      </c>
      <c r="R32" s="21" t="str">
        <f t="shared" si="1"/>
        <v>hfss</v>
      </c>
      <c r="S32" s="21" t="s">
        <v>90</v>
      </c>
      <c r="T32" s="15"/>
      <c r="U32" s="21" t="s">
        <v>14</v>
      </c>
      <c r="V32" s="15"/>
      <c r="W32" s="15"/>
    </row>
    <row r="33" spans="1:23" s="4" customFormat="1" ht="30" x14ac:dyDescent="0.25">
      <c r="A33" s="22">
        <v>1</v>
      </c>
      <c r="B33" s="23" t="s">
        <v>40</v>
      </c>
      <c r="C33" s="22" t="s">
        <v>7</v>
      </c>
      <c r="D33" s="23"/>
      <c r="E33" s="16"/>
      <c r="F33" s="22" t="s">
        <v>191</v>
      </c>
      <c r="G33" s="22" t="s">
        <v>122</v>
      </c>
      <c r="H33" s="15"/>
      <c r="I33" s="15" t="str">
        <f t="shared" si="0"/>
        <v>W m-2</v>
      </c>
      <c r="J33" s="15" t="s">
        <v>99</v>
      </c>
      <c r="K33" s="15"/>
      <c r="L33" s="15"/>
      <c r="M33" s="15"/>
      <c r="N33" s="15"/>
      <c r="O33" s="15" t="s">
        <v>97</v>
      </c>
      <c r="P33" s="15" t="s">
        <v>94</v>
      </c>
      <c r="Q33" s="15" t="s">
        <v>102</v>
      </c>
      <c r="R33" s="21" t="str">
        <f t="shared" si="1"/>
        <v>rlds</v>
      </c>
      <c r="S33" s="21" t="s">
        <v>90</v>
      </c>
      <c r="T33" s="15"/>
      <c r="U33" s="21" t="s">
        <v>14</v>
      </c>
      <c r="V33" s="15"/>
      <c r="W33" s="15"/>
    </row>
    <row r="34" spans="1:23" s="4" customFormat="1" ht="30" x14ac:dyDescent="0.25">
      <c r="A34" s="22">
        <v>1</v>
      </c>
      <c r="B34" s="23" t="s">
        <v>41</v>
      </c>
      <c r="C34" s="22" t="s">
        <v>7</v>
      </c>
      <c r="D34" s="23"/>
      <c r="E34" s="16"/>
      <c r="F34" s="22" t="s">
        <v>192</v>
      </c>
      <c r="G34" s="22" t="s">
        <v>123</v>
      </c>
      <c r="H34" s="15"/>
      <c r="I34" s="15" t="str">
        <f t="shared" si="0"/>
        <v>W m-2</v>
      </c>
      <c r="J34" s="15" t="s">
        <v>99</v>
      </c>
      <c r="K34" s="15"/>
      <c r="L34" s="15"/>
      <c r="M34" s="15"/>
      <c r="N34" s="15"/>
      <c r="O34" s="15" t="s">
        <v>98</v>
      </c>
      <c r="P34" s="15" t="s">
        <v>94</v>
      </c>
      <c r="Q34" s="15" t="s">
        <v>102</v>
      </c>
      <c r="R34" s="21" t="str">
        <f t="shared" si="1"/>
        <v>rlus</v>
      </c>
      <c r="S34" s="21" t="s">
        <v>90</v>
      </c>
      <c r="T34" s="15"/>
      <c r="U34" s="21" t="s">
        <v>14</v>
      </c>
      <c r="V34" s="15"/>
      <c r="W34" s="15"/>
    </row>
    <row r="35" spans="1:23" s="4" customFormat="1" ht="30" x14ac:dyDescent="0.25">
      <c r="A35" s="22">
        <v>1</v>
      </c>
      <c r="B35" s="23" t="s">
        <v>50</v>
      </c>
      <c r="C35" s="22" t="s">
        <v>7</v>
      </c>
      <c r="D35" s="23"/>
      <c r="E35" s="16"/>
      <c r="F35" s="22" t="s">
        <v>193</v>
      </c>
      <c r="G35" s="22" t="s">
        <v>124</v>
      </c>
      <c r="H35" s="15"/>
      <c r="I35" s="15" t="str">
        <f t="shared" si="0"/>
        <v>W m-2</v>
      </c>
      <c r="J35" s="15" t="s">
        <v>99</v>
      </c>
      <c r="K35" s="15"/>
      <c r="L35" s="15"/>
      <c r="M35" s="15"/>
      <c r="N35" s="15"/>
      <c r="O35" s="15" t="s">
        <v>97</v>
      </c>
      <c r="P35" s="15" t="s">
        <v>94</v>
      </c>
      <c r="Q35" s="15" t="s">
        <v>102</v>
      </c>
      <c r="R35" s="21" t="str">
        <f t="shared" si="1"/>
        <v>rsds</v>
      </c>
      <c r="S35" s="21" t="s">
        <v>90</v>
      </c>
      <c r="T35" s="15"/>
      <c r="U35" s="21" t="s">
        <v>14</v>
      </c>
      <c r="V35" s="15"/>
      <c r="W35" s="15"/>
    </row>
    <row r="36" spans="1:23" s="4" customFormat="1" ht="30" x14ac:dyDescent="0.25">
      <c r="A36" s="22">
        <v>1</v>
      </c>
      <c r="B36" s="23" t="s">
        <v>43</v>
      </c>
      <c r="C36" s="22" t="s">
        <v>7</v>
      </c>
      <c r="D36" s="23"/>
      <c r="E36" s="16"/>
      <c r="F36" s="22" t="s">
        <v>194</v>
      </c>
      <c r="G36" s="22" t="s">
        <v>125</v>
      </c>
      <c r="H36" s="15"/>
      <c r="I36" s="15" t="str">
        <f t="shared" si="0"/>
        <v>W m-2</v>
      </c>
      <c r="J36" s="15" t="s">
        <v>99</v>
      </c>
      <c r="K36" s="15"/>
      <c r="L36" s="15"/>
      <c r="M36" s="15"/>
      <c r="N36" s="15"/>
      <c r="O36" s="15" t="s">
        <v>98</v>
      </c>
      <c r="P36" s="15" t="s">
        <v>94</v>
      </c>
      <c r="Q36" s="15" t="s">
        <v>102</v>
      </c>
      <c r="R36" s="21" t="str">
        <f t="shared" si="1"/>
        <v>rsus</v>
      </c>
      <c r="S36" s="21" t="s">
        <v>90</v>
      </c>
      <c r="T36" s="15"/>
      <c r="U36" s="21" t="s">
        <v>14</v>
      </c>
      <c r="V36" s="15"/>
      <c r="W36" s="15"/>
    </row>
    <row r="37" spans="1:23" s="4" customFormat="1" ht="30" x14ac:dyDescent="0.25">
      <c r="A37" s="22">
        <v>1</v>
      </c>
      <c r="B37" s="23" t="s">
        <v>28</v>
      </c>
      <c r="C37" s="22" t="s">
        <v>7</v>
      </c>
      <c r="D37" s="23"/>
      <c r="E37" s="16"/>
      <c r="F37" s="22" t="s">
        <v>166</v>
      </c>
      <c r="G37" s="22" t="s">
        <v>111</v>
      </c>
      <c r="H37" s="15"/>
      <c r="I37" s="15" t="str">
        <f t="shared" si="0"/>
        <v>W m-2</v>
      </c>
      <c r="J37" s="15" t="s">
        <v>99</v>
      </c>
      <c r="K37" s="15"/>
      <c r="L37" s="15"/>
      <c r="M37" s="15"/>
      <c r="N37" s="15"/>
      <c r="O37" s="15" t="s">
        <v>97</v>
      </c>
      <c r="P37" s="15" t="s">
        <v>94</v>
      </c>
      <c r="Q37" s="15" t="s">
        <v>102</v>
      </c>
      <c r="R37" s="21" t="str">
        <f t="shared" si="1"/>
        <v>rsdscs</v>
      </c>
      <c r="S37" s="21" t="s">
        <v>90</v>
      </c>
      <c r="T37" s="15"/>
      <c r="U37" s="21" t="s">
        <v>14</v>
      </c>
      <c r="V37" s="15"/>
      <c r="W37" s="15"/>
    </row>
    <row r="38" spans="1:23" s="4" customFormat="1" ht="30" x14ac:dyDescent="0.25">
      <c r="A38" s="22">
        <v>1</v>
      </c>
      <c r="B38" s="23" t="s">
        <v>29</v>
      </c>
      <c r="C38" s="22" t="s">
        <v>7</v>
      </c>
      <c r="D38" s="23"/>
      <c r="E38" s="16"/>
      <c r="F38" s="22" t="s">
        <v>167</v>
      </c>
      <c r="G38" s="22" t="s">
        <v>96</v>
      </c>
      <c r="H38" s="15"/>
      <c r="I38" s="15" t="str">
        <f t="shared" si="0"/>
        <v>W m-2</v>
      </c>
      <c r="J38" s="15" t="s">
        <v>99</v>
      </c>
      <c r="K38" s="15"/>
      <c r="L38" s="15"/>
      <c r="M38" s="15"/>
      <c r="N38" s="15"/>
      <c r="O38" s="15" t="s">
        <v>98</v>
      </c>
      <c r="P38" s="15" t="s">
        <v>94</v>
      </c>
      <c r="Q38" s="15" t="s">
        <v>102</v>
      </c>
      <c r="R38" s="21" t="str">
        <f t="shared" si="1"/>
        <v>rsuscs</v>
      </c>
      <c r="S38" s="21" t="s">
        <v>90</v>
      </c>
      <c r="T38" s="15"/>
      <c r="U38" s="21" t="s">
        <v>14</v>
      </c>
      <c r="V38" s="15"/>
      <c r="W38" s="15"/>
    </row>
    <row r="39" spans="1:23" s="4" customFormat="1" ht="30" x14ac:dyDescent="0.25">
      <c r="A39" s="22">
        <v>1</v>
      </c>
      <c r="B39" s="23" t="s">
        <v>31</v>
      </c>
      <c r="C39" s="22" t="s">
        <v>7</v>
      </c>
      <c r="D39" s="23"/>
      <c r="E39" s="16"/>
      <c r="F39" s="22" t="s">
        <v>168</v>
      </c>
      <c r="G39" s="22" t="s">
        <v>107</v>
      </c>
      <c r="H39" s="15"/>
      <c r="I39" s="15" t="str">
        <f t="shared" si="0"/>
        <v>W m-2</v>
      </c>
      <c r="J39" s="15" t="s">
        <v>99</v>
      </c>
      <c r="K39" s="15"/>
      <c r="L39" s="15"/>
      <c r="M39" s="15"/>
      <c r="N39" s="15"/>
      <c r="O39" s="15" t="s">
        <v>97</v>
      </c>
      <c r="P39" s="15" t="s">
        <v>94</v>
      </c>
      <c r="Q39" s="15" t="s">
        <v>102</v>
      </c>
      <c r="R39" s="21" t="str">
        <f t="shared" si="1"/>
        <v>rldscs</v>
      </c>
      <c r="S39" s="21" t="s">
        <v>90</v>
      </c>
      <c r="T39" s="15"/>
      <c r="U39" s="21" t="s">
        <v>14</v>
      </c>
      <c r="V39" s="15"/>
      <c r="W39" s="15"/>
    </row>
    <row r="40" spans="1:23" s="4" customFormat="1" x14ac:dyDescent="0.25">
      <c r="A40" s="22"/>
      <c r="B40" s="23" t="s">
        <v>63</v>
      </c>
      <c r="C40" s="22"/>
      <c r="D40" s="23"/>
      <c r="E40" s="16"/>
      <c r="F40" s="22"/>
      <c r="G40" s="22"/>
      <c r="H40" s="15"/>
      <c r="I40" s="15"/>
      <c r="J40" s="15"/>
      <c r="K40" s="15"/>
      <c r="L40" s="15"/>
      <c r="M40" s="15"/>
      <c r="N40" s="15"/>
      <c r="O40" s="15"/>
      <c r="P40" s="15"/>
      <c r="Q40" s="15"/>
      <c r="R40" s="21"/>
      <c r="S40" s="21" t="s">
        <v>90</v>
      </c>
      <c r="T40" s="15"/>
      <c r="U40" s="21" t="s">
        <v>14</v>
      </c>
      <c r="V40" s="15"/>
      <c r="W40" s="15"/>
    </row>
    <row r="41" spans="1:23" s="4" customFormat="1" ht="18" x14ac:dyDescent="0.25">
      <c r="A41" s="22">
        <v>1</v>
      </c>
      <c r="B41" s="23" t="s">
        <v>45</v>
      </c>
      <c r="C41" s="22" t="s">
        <v>7</v>
      </c>
      <c r="D41" s="39" t="s">
        <v>163</v>
      </c>
      <c r="E41" s="16"/>
      <c r="F41" s="22" t="s">
        <v>204</v>
      </c>
      <c r="G41" s="22" t="s">
        <v>126</v>
      </c>
      <c r="H41" s="15"/>
      <c r="I41" s="15" t="str">
        <f t="shared" ref="I41:I54" si="2">C41</f>
        <v>W m-2</v>
      </c>
      <c r="J41" s="15" t="s">
        <v>99</v>
      </c>
      <c r="K41" s="15"/>
      <c r="L41" s="15"/>
      <c r="M41" s="15"/>
      <c r="N41" s="15"/>
      <c r="O41" s="15" t="s">
        <v>97</v>
      </c>
      <c r="P41" s="15" t="s">
        <v>94</v>
      </c>
      <c r="Q41" s="15" t="s">
        <v>102</v>
      </c>
      <c r="R41" s="21" t="str">
        <f t="shared" ref="R41:R54" si="3">F41</f>
        <v>rsdt</v>
      </c>
      <c r="S41" s="21" t="s">
        <v>90</v>
      </c>
      <c r="T41" s="15"/>
      <c r="U41" s="21" t="s">
        <v>14</v>
      </c>
      <c r="V41" s="15"/>
      <c r="W41" s="15"/>
    </row>
    <row r="42" spans="1:23" s="4" customFormat="1" ht="30" x14ac:dyDescent="0.25">
      <c r="A42" s="22">
        <v>1</v>
      </c>
      <c r="B42" s="23" t="s">
        <v>44</v>
      </c>
      <c r="C42" s="22" t="s">
        <v>7</v>
      </c>
      <c r="D42" s="23" t="s">
        <v>163</v>
      </c>
      <c r="E42" s="16"/>
      <c r="F42" s="22" t="s">
        <v>162</v>
      </c>
      <c r="G42" s="27" t="s">
        <v>127</v>
      </c>
      <c r="H42" s="15"/>
      <c r="I42" s="15" t="str">
        <f t="shared" si="2"/>
        <v>W m-2</v>
      </c>
      <c r="J42" s="15" t="s">
        <v>99</v>
      </c>
      <c r="K42" s="15"/>
      <c r="L42" s="15"/>
      <c r="M42" s="15"/>
      <c r="N42" s="15"/>
      <c r="O42" s="15" t="s">
        <v>98</v>
      </c>
      <c r="P42" s="15" t="s">
        <v>94</v>
      </c>
      <c r="Q42" s="15" t="s">
        <v>102</v>
      </c>
      <c r="R42" s="21" t="str">
        <f t="shared" si="3"/>
        <v>rsut</v>
      </c>
      <c r="S42" s="21" t="s">
        <v>90</v>
      </c>
      <c r="T42" s="15"/>
      <c r="U42" s="21" t="s">
        <v>14</v>
      </c>
      <c r="V42" s="15"/>
      <c r="W42" s="15"/>
    </row>
    <row r="43" spans="1:23" s="4" customFormat="1" ht="30" x14ac:dyDescent="0.25">
      <c r="A43" s="22">
        <v>1</v>
      </c>
      <c r="B43" s="23" t="s">
        <v>42</v>
      </c>
      <c r="C43" s="22" t="s">
        <v>7</v>
      </c>
      <c r="D43" s="23" t="s">
        <v>165</v>
      </c>
      <c r="E43" s="16"/>
      <c r="F43" s="22" t="s">
        <v>164</v>
      </c>
      <c r="G43" s="22" t="s">
        <v>128</v>
      </c>
      <c r="H43" s="15"/>
      <c r="I43" s="15" t="str">
        <f t="shared" si="2"/>
        <v>W m-2</v>
      </c>
      <c r="J43" s="15" t="s">
        <v>99</v>
      </c>
      <c r="K43" s="15"/>
      <c r="L43" s="15"/>
      <c r="M43" s="15"/>
      <c r="N43" s="15"/>
      <c r="O43" s="15" t="s">
        <v>98</v>
      </c>
      <c r="P43" s="15" t="s">
        <v>94</v>
      </c>
      <c r="Q43" s="15" t="s">
        <v>102</v>
      </c>
      <c r="R43" s="21" t="str">
        <f t="shared" si="3"/>
        <v>rlut</v>
      </c>
      <c r="S43" s="21" t="s">
        <v>90</v>
      </c>
      <c r="T43" s="15"/>
      <c r="U43" s="21" t="s">
        <v>14</v>
      </c>
      <c r="V43" s="15"/>
      <c r="W43" s="15"/>
    </row>
    <row r="44" spans="1:23" s="4" customFormat="1" ht="30" x14ac:dyDescent="0.25">
      <c r="A44" s="22">
        <v>1</v>
      </c>
      <c r="B44" s="23" t="s">
        <v>32</v>
      </c>
      <c r="C44" s="22" t="s">
        <v>7</v>
      </c>
      <c r="D44" s="23"/>
      <c r="E44" s="16"/>
      <c r="F44" s="22" t="s">
        <v>169</v>
      </c>
      <c r="G44" s="22" t="s">
        <v>108</v>
      </c>
      <c r="H44" s="15"/>
      <c r="I44" s="15" t="str">
        <f t="shared" si="2"/>
        <v>W m-2</v>
      </c>
      <c r="J44" s="15" t="s">
        <v>99</v>
      </c>
      <c r="K44" s="15"/>
      <c r="L44" s="15"/>
      <c r="M44" s="15"/>
      <c r="N44" s="15"/>
      <c r="O44" s="15" t="s">
        <v>98</v>
      </c>
      <c r="P44" s="15" t="s">
        <v>94</v>
      </c>
      <c r="Q44" s="15" t="s">
        <v>102</v>
      </c>
      <c r="R44" s="21" t="str">
        <f t="shared" si="3"/>
        <v>rlutcs</v>
      </c>
      <c r="S44" s="21" t="s">
        <v>90</v>
      </c>
      <c r="T44" s="15"/>
      <c r="U44" s="21" t="s">
        <v>14</v>
      </c>
      <c r="V44" s="15"/>
      <c r="W44" s="15"/>
    </row>
    <row r="45" spans="1:23" s="4" customFormat="1" ht="30" x14ac:dyDescent="0.25">
      <c r="A45" s="22">
        <v>1</v>
      </c>
      <c r="B45" s="23" t="s">
        <v>30</v>
      </c>
      <c r="C45" s="22" t="s">
        <v>7</v>
      </c>
      <c r="D45" s="23"/>
      <c r="E45" s="16"/>
      <c r="F45" s="22" t="s">
        <v>170</v>
      </c>
      <c r="G45" s="22" t="s">
        <v>109</v>
      </c>
      <c r="H45" s="15"/>
      <c r="I45" s="15" t="str">
        <f t="shared" si="2"/>
        <v>W m-2</v>
      </c>
      <c r="J45" s="15" t="s">
        <v>99</v>
      </c>
      <c r="K45" s="15"/>
      <c r="L45" s="15"/>
      <c r="M45" s="15"/>
      <c r="N45" s="15"/>
      <c r="O45" s="15" t="s">
        <v>98</v>
      </c>
      <c r="P45" s="15" t="s">
        <v>94</v>
      </c>
      <c r="Q45" s="15" t="s">
        <v>102</v>
      </c>
      <c r="R45" s="21" t="str">
        <f t="shared" si="3"/>
        <v>rsutcs</v>
      </c>
      <c r="S45" s="21" t="s">
        <v>90</v>
      </c>
      <c r="T45" s="15"/>
      <c r="U45" s="21" t="s">
        <v>14</v>
      </c>
      <c r="V45" s="15"/>
      <c r="W45" s="15"/>
    </row>
    <row r="46" spans="1:23" s="26" customFormat="1" ht="30" x14ac:dyDescent="0.25">
      <c r="A46" s="64">
        <v>2</v>
      </c>
      <c r="B46" s="28" t="s">
        <v>365</v>
      </c>
      <c r="C46" s="27" t="s">
        <v>7</v>
      </c>
      <c r="D46" s="61" t="s">
        <v>366</v>
      </c>
      <c r="E46" s="61"/>
      <c r="F46" s="27" t="s">
        <v>367</v>
      </c>
      <c r="G46" s="27" t="s">
        <v>368</v>
      </c>
      <c r="H46" s="15"/>
      <c r="I46" s="15" t="str">
        <f t="shared" si="2"/>
        <v>W m-2</v>
      </c>
      <c r="J46" s="15" t="s">
        <v>99</v>
      </c>
      <c r="K46" s="15"/>
      <c r="L46" s="15"/>
      <c r="M46" s="15"/>
      <c r="N46" s="15"/>
      <c r="O46" s="15" t="s">
        <v>98</v>
      </c>
      <c r="P46" s="15" t="s">
        <v>94</v>
      </c>
      <c r="Q46" s="15" t="s">
        <v>369</v>
      </c>
      <c r="R46" s="15" t="str">
        <f t="shared" si="3"/>
        <v>rlu</v>
      </c>
      <c r="S46" s="21" t="s">
        <v>90</v>
      </c>
      <c r="T46" s="15"/>
      <c r="U46" s="15" t="s">
        <v>14</v>
      </c>
      <c r="V46" s="15"/>
      <c r="W46" s="15"/>
    </row>
    <row r="47" spans="1:23" s="26" customFormat="1" ht="30" x14ac:dyDescent="0.25">
      <c r="A47" s="64">
        <v>2</v>
      </c>
      <c r="B47" s="28" t="s">
        <v>370</v>
      </c>
      <c r="C47" s="27" t="s">
        <v>7</v>
      </c>
      <c r="D47" s="61" t="s">
        <v>366</v>
      </c>
      <c r="E47" s="61"/>
      <c r="F47" s="27" t="s">
        <v>371</v>
      </c>
      <c r="G47" s="27" t="s">
        <v>372</v>
      </c>
      <c r="H47" s="15"/>
      <c r="I47" s="15" t="str">
        <f t="shared" si="2"/>
        <v>W m-2</v>
      </c>
      <c r="J47" s="15" t="s">
        <v>99</v>
      </c>
      <c r="K47" s="15"/>
      <c r="L47" s="15"/>
      <c r="M47" s="15"/>
      <c r="N47" s="15"/>
      <c r="O47" s="15" t="s">
        <v>98</v>
      </c>
      <c r="P47" s="15" t="s">
        <v>94</v>
      </c>
      <c r="Q47" s="15" t="s">
        <v>369</v>
      </c>
      <c r="R47" s="15" t="str">
        <f t="shared" si="3"/>
        <v>rsu</v>
      </c>
      <c r="S47" s="21" t="s">
        <v>90</v>
      </c>
      <c r="T47" s="15"/>
      <c r="U47" s="15" t="s">
        <v>14</v>
      </c>
      <c r="V47" s="15"/>
      <c r="W47" s="15"/>
    </row>
    <row r="48" spans="1:23" s="26" customFormat="1" ht="30" x14ac:dyDescent="0.25">
      <c r="A48" s="64">
        <v>2</v>
      </c>
      <c r="B48" s="28" t="s">
        <v>373</v>
      </c>
      <c r="C48" s="27" t="s">
        <v>7</v>
      </c>
      <c r="D48" s="61" t="s">
        <v>366</v>
      </c>
      <c r="E48" s="61"/>
      <c r="F48" s="27" t="s">
        <v>374</v>
      </c>
      <c r="G48" s="27" t="s">
        <v>375</v>
      </c>
      <c r="H48" s="15"/>
      <c r="I48" s="15" t="str">
        <f t="shared" si="2"/>
        <v>W m-2</v>
      </c>
      <c r="J48" s="15" t="s">
        <v>99</v>
      </c>
      <c r="K48" s="15"/>
      <c r="L48" s="15"/>
      <c r="M48" s="15"/>
      <c r="N48" s="15"/>
      <c r="O48" s="15" t="s">
        <v>97</v>
      </c>
      <c r="P48" s="15" t="s">
        <v>94</v>
      </c>
      <c r="Q48" s="15" t="s">
        <v>369</v>
      </c>
      <c r="R48" s="15" t="str">
        <f t="shared" si="3"/>
        <v>rld</v>
      </c>
      <c r="S48" s="21" t="s">
        <v>90</v>
      </c>
      <c r="T48" s="15"/>
      <c r="U48" s="15" t="s">
        <v>14</v>
      </c>
      <c r="V48" s="15"/>
      <c r="W48" s="15"/>
    </row>
    <row r="49" spans="1:23" s="26" customFormat="1" ht="30" x14ac:dyDescent="0.25">
      <c r="A49" s="64">
        <v>2</v>
      </c>
      <c r="B49" s="28" t="s">
        <v>376</v>
      </c>
      <c r="C49" s="27" t="s">
        <v>7</v>
      </c>
      <c r="D49" s="61" t="s">
        <v>366</v>
      </c>
      <c r="E49" s="61"/>
      <c r="F49" s="27" t="s">
        <v>377</v>
      </c>
      <c r="G49" s="27" t="s">
        <v>378</v>
      </c>
      <c r="H49" s="15"/>
      <c r="I49" s="15" t="str">
        <f t="shared" si="2"/>
        <v>W m-2</v>
      </c>
      <c r="J49" s="15" t="s">
        <v>99</v>
      </c>
      <c r="K49" s="15"/>
      <c r="L49" s="15"/>
      <c r="M49" s="15"/>
      <c r="N49" s="15"/>
      <c r="O49" s="15" t="s">
        <v>97</v>
      </c>
      <c r="P49" s="15" t="s">
        <v>94</v>
      </c>
      <c r="Q49" s="15" t="s">
        <v>369</v>
      </c>
      <c r="R49" s="15" t="str">
        <f t="shared" si="3"/>
        <v>rsd</v>
      </c>
      <c r="S49" s="21" t="s">
        <v>90</v>
      </c>
      <c r="T49" s="15"/>
      <c r="U49" s="15" t="s">
        <v>14</v>
      </c>
      <c r="V49" s="15"/>
      <c r="W49" s="15"/>
    </row>
    <row r="50" spans="1:23" s="26" customFormat="1" ht="30" x14ac:dyDescent="0.25">
      <c r="A50" s="64">
        <v>2</v>
      </c>
      <c r="B50" s="28" t="s">
        <v>379</v>
      </c>
      <c r="C50" s="27" t="s">
        <v>7</v>
      </c>
      <c r="D50" s="61" t="s">
        <v>366</v>
      </c>
      <c r="E50" s="61"/>
      <c r="F50" s="27" t="s">
        <v>380</v>
      </c>
      <c r="G50" s="27" t="s">
        <v>381</v>
      </c>
      <c r="H50" s="15"/>
      <c r="I50" s="15" t="str">
        <f t="shared" si="2"/>
        <v>W m-2</v>
      </c>
      <c r="J50" s="15" t="s">
        <v>99</v>
      </c>
      <c r="K50" s="15"/>
      <c r="L50" s="15"/>
      <c r="M50" s="15"/>
      <c r="N50" s="15"/>
      <c r="O50" s="15" t="s">
        <v>98</v>
      </c>
      <c r="P50" s="15" t="s">
        <v>94</v>
      </c>
      <c r="Q50" s="15" t="s">
        <v>369</v>
      </c>
      <c r="R50" s="15" t="str">
        <f t="shared" si="3"/>
        <v>rlucs</v>
      </c>
      <c r="S50" s="21" t="s">
        <v>90</v>
      </c>
      <c r="T50" s="15"/>
      <c r="U50" s="15" t="s">
        <v>14</v>
      </c>
      <c r="V50" s="15"/>
      <c r="W50" s="15"/>
    </row>
    <row r="51" spans="1:23" s="26" customFormat="1" ht="30" x14ac:dyDescent="0.25">
      <c r="A51" s="64">
        <v>2</v>
      </c>
      <c r="B51" s="28" t="s">
        <v>382</v>
      </c>
      <c r="C51" s="27" t="s">
        <v>7</v>
      </c>
      <c r="D51" s="61" t="s">
        <v>366</v>
      </c>
      <c r="E51" s="61"/>
      <c r="F51" s="27" t="s">
        <v>383</v>
      </c>
      <c r="G51" s="27" t="s">
        <v>384</v>
      </c>
      <c r="H51" s="15"/>
      <c r="I51" s="15" t="str">
        <f t="shared" si="2"/>
        <v>W m-2</v>
      </c>
      <c r="J51" s="15" t="s">
        <v>99</v>
      </c>
      <c r="K51" s="15"/>
      <c r="L51" s="15"/>
      <c r="M51" s="15"/>
      <c r="N51" s="15"/>
      <c r="O51" s="15" t="s">
        <v>98</v>
      </c>
      <c r="P51" s="15" t="s">
        <v>94</v>
      </c>
      <c r="Q51" s="15" t="s">
        <v>369</v>
      </c>
      <c r="R51" s="15" t="str">
        <f t="shared" si="3"/>
        <v>rsucs</v>
      </c>
      <c r="S51" s="21" t="s">
        <v>90</v>
      </c>
      <c r="T51" s="15"/>
      <c r="U51" s="15" t="s">
        <v>14</v>
      </c>
      <c r="V51" s="15"/>
      <c r="W51" s="15"/>
    </row>
    <row r="52" spans="1:23" s="26" customFormat="1" ht="30" x14ac:dyDescent="0.25">
      <c r="A52" s="64">
        <v>2</v>
      </c>
      <c r="B52" s="28" t="s">
        <v>385</v>
      </c>
      <c r="C52" s="27" t="s">
        <v>7</v>
      </c>
      <c r="D52" s="61" t="s">
        <v>366</v>
      </c>
      <c r="E52" s="61"/>
      <c r="F52" s="27" t="s">
        <v>386</v>
      </c>
      <c r="G52" s="27" t="s">
        <v>387</v>
      </c>
      <c r="H52" s="15"/>
      <c r="I52" s="15" t="str">
        <f t="shared" si="2"/>
        <v>W m-2</v>
      </c>
      <c r="J52" s="15" t="s">
        <v>99</v>
      </c>
      <c r="K52" s="15"/>
      <c r="L52" s="15"/>
      <c r="M52" s="15"/>
      <c r="N52" s="15"/>
      <c r="O52" s="15" t="s">
        <v>97</v>
      </c>
      <c r="P52" s="15" t="s">
        <v>94</v>
      </c>
      <c r="Q52" s="15" t="s">
        <v>369</v>
      </c>
      <c r="R52" s="15" t="str">
        <f t="shared" si="3"/>
        <v>rldcs</v>
      </c>
      <c r="S52" s="21" t="s">
        <v>90</v>
      </c>
      <c r="T52" s="15"/>
      <c r="U52" s="15" t="s">
        <v>14</v>
      </c>
      <c r="V52" s="15"/>
      <c r="W52" s="15"/>
    </row>
    <row r="53" spans="1:23" s="26" customFormat="1" ht="30" x14ac:dyDescent="0.25">
      <c r="A53" s="64">
        <v>2</v>
      </c>
      <c r="B53" s="28" t="s">
        <v>388</v>
      </c>
      <c r="C53" s="27" t="s">
        <v>7</v>
      </c>
      <c r="D53" s="61" t="s">
        <v>366</v>
      </c>
      <c r="E53" s="61"/>
      <c r="F53" s="27" t="s">
        <v>389</v>
      </c>
      <c r="G53" s="27" t="s">
        <v>390</v>
      </c>
      <c r="H53" s="15"/>
      <c r="I53" s="15" t="str">
        <f t="shared" si="2"/>
        <v>W m-2</v>
      </c>
      <c r="J53" s="15" t="s">
        <v>99</v>
      </c>
      <c r="K53" s="15"/>
      <c r="L53" s="15"/>
      <c r="M53" s="15"/>
      <c r="N53" s="15"/>
      <c r="O53" s="15" t="s">
        <v>97</v>
      </c>
      <c r="P53" s="15" t="s">
        <v>94</v>
      </c>
      <c r="Q53" s="15" t="s">
        <v>369</v>
      </c>
      <c r="R53" s="15" t="str">
        <f t="shared" si="3"/>
        <v>rsdcs</v>
      </c>
      <c r="S53" s="21" t="s">
        <v>90</v>
      </c>
      <c r="T53" s="15"/>
      <c r="U53" s="15" t="s">
        <v>14</v>
      </c>
      <c r="V53" s="15"/>
      <c r="W53" s="15"/>
    </row>
    <row r="54" spans="1:23" s="4" customFormat="1" x14ac:dyDescent="0.25">
      <c r="A54" s="27"/>
      <c r="B54" s="39"/>
      <c r="C54" s="27"/>
      <c r="D54" s="39"/>
      <c r="E54" s="16"/>
      <c r="F54" s="27"/>
      <c r="G54" s="22"/>
      <c r="H54" s="15"/>
      <c r="I54" s="15">
        <f t="shared" si="2"/>
        <v>0</v>
      </c>
      <c r="J54" s="15"/>
      <c r="K54" s="15"/>
      <c r="L54" s="15"/>
      <c r="M54" s="15"/>
      <c r="N54" s="15"/>
      <c r="O54" s="15"/>
      <c r="P54" s="15"/>
      <c r="Q54" s="15"/>
      <c r="R54" s="21">
        <f t="shared" si="3"/>
        <v>0</v>
      </c>
      <c r="S54" s="21"/>
      <c r="T54" s="15"/>
      <c r="U54" s="21"/>
      <c r="V54" s="15"/>
      <c r="W54" s="15"/>
    </row>
    <row r="55" spans="1:23" x14ac:dyDescent="0.25">
      <c r="A55" s="65"/>
      <c r="B55" s="66" t="s">
        <v>397</v>
      </c>
      <c r="C55" s="65"/>
      <c r="D55" s="65"/>
      <c r="E55" s="67"/>
      <c r="F55" s="67"/>
      <c r="G55" s="67"/>
      <c r="H55" s="67"/>
      <c r="I55" s="67"/>
      <c r="J55" s="67"/>
      <c r="K55" s="67"/>
      <c r="L55" s="67"/>
      <c r="M55" s="67"/>
      <c r="N55" s="67"/>
      <c r="O55" s="67"/>
      <c r="P55" s="67"/>
      <c r="Q55" s="67"/>
      <c r="R55" s="65"/>
      <c r="S55" s="65"/>
      <c r="T55" s="65"/>
      <c r="U55" s="65"/>
      <c r="V55" s="65"/>
      <c r="W55" s="65"/>
    </row>
    <row r="56" spans="1:23" s="26" customFormat="1" ht="45" x14ac:dyDescent="0.25">
      <c r="A56" s="64">
        <v>2</v>
      </c>
      <c r="B56" s="68" t="s">
        <v>345</v>
      </c>
      <c r="C56" s="64">
        <v>1</v>
      </c>
      <c r="D56" s="69" t="s">
        <v>346</v>
      </c>
      <c r="E56" s="68" t="s">
        <v>402</v>
      </c>
      <c r="F56" s="27" t="s">
        <v>347</v>
      </c>
      <c r="G56" s="27" t="s">
        <v>348</v>
      </c>
      <c r="H56" s="27"/>
      <c r="I56" s="15">
        <f t="shared" ref="I56:I57" si="4">C56</f>
        <v>1</v>
      </c>
      <c r="J56" s="15" t="s">
        <v>349</v>
      </c>
      <c r="K56" s="15"/>
      <c r="L56" s="15"/>
      <c r="M56" s="15"/>
      <c r="N56" s="15"/>
      <c r="O56" s="15"/>
      <c r="P56" s="15" t="s">
        <v>94</v>
      </c>
      <c r="Q56" s="15" t="s">
        <v>350</v>
      </c>
      <c r="R56" s="15" t="str">
        <f t="shared" ref="R56:R57" si="5">F56</f>
        <v>dtaus</v>
      </c>
      <c r="S56" s="21" t="s">
        <v>90</v>
      </c>
      <c r="T56" s="15"/>
      <c r="U56" s="15" t="s">
        <v>14</v>
      </c>
      <c r="V56" s="15"/>
      <c r="W56" s="15"/>
    </row>
    <row r="57" spans="1:23" s="26" customFormat="1" ht="45" x14ac:dyDescent="0.25">
      <c r="A57" s="64">
        <v>2</v>
      </c>
      <c r="B57" s="68" t="s">
        <v>351</v>
      </c>
      <c r="C57" s="64">
        <v>1</v>
      </c>
      <c r="D57" s="69" t="s">
        <v>352</v>
      </c>
      <c r="E57" s="68" t="s">
        <v>402</v>
      </c>
      <c r="F57" s="27" t="s">
        <v>353</v>
      </c>
      <c r="G57" s="27" t="s">
        <v>354</v>
      </c>
      <c r="H57" s="27"/>
      <c r="I57" s="15">
        <f t="shared" si="4"/>
        <v>1</v>
      </c>
      <c r="J57" s="15" t="s">
        <v>349</v>
      </c>
      <c r="K57" s="15"/>
      <c r="L57" s="15"/>
      <c r="M57" s="15"/>
      <c r="N57" s="15"/>
      <c r="O57" s="15"/>
      <c r="P57" s="15" t="s">
        <v>94</v>
      </c>
      <c r="Q57" s="15" t="s">
        <v>350</v>
      </c>
      <c r="R57" s="15" t="str">
        <f t="shared" si="5"/>
        <v>dtauc</v>
      </c>
      <c r="S57" s="21" t="s">
        <v>90</v>
      </c>
      <c r="T57" s="15"/>
      <c r="U57" s="15" t="s">
        <v>14</v>
      </c>
      <c r="V57" s="15"/>
      <c r="W57" s="15"/>
    </row>
    <row r="58" spans="1:23" s="4" customFormat="1" ht="165" x14ac:dyDescent="0.25">
      <c r="A58" s="30">
        <v>1</v>
      </c>
      <c r="B58" s="31" t="s">
        <v>336</v>
      </c>
      <c r="C58" s="30" t="s">
        <v>229</v>
      </c>
      <c r="D58" s="31" t="s">
        <v>337</v>
      </c>
      <c r="E58" s="31"/>
      <c r="F58" s="30" t="s">
        <v>338</v>
      </c>
      <c r="G58" s="15" t="s">
        <v>339</v>
      </c>
      <c r="H58" s="15"/>
      <c r="I58" s="15" t="str">
        <f t="shared" ref="I58:I63" si="6">C58</f>
        <v>m</v>
      </c>
      <c r="J58" s="15" t="s">
        <v>99</v>
      </c>
      <c r="K58" s="15"/>
      <c r="L58" s="15"/>
      <c r="M58" s="15"/>
      <c r="N58" s="15"/>
      <c r="O58" s="15"/>
      <c r="P58" s="15" t="s">
        <v>94</v>
      </c>
      <c r="Q58" s="15" t="s">
        <v>102</v>
      </c>
      <c r="R58" s="21" t="str">
        <f t="shared" ref="R58:R59" si="7">F58</f>
        <v>reffclwtop</v>
      </c>
      <c r="S58" s="21" t="s">
        <v>91</v>
      </c>
      <c r="T58" s="15"/>
      <c r="U58" s="15" t="s">
        <v>14</v>
      </c>
      <c r="V58" s="15"/>
      <c r="W58" s="15"/>
    </row>
    <row r="59" spans="1:23" s="4" customFormat="1" ht="135" x14ac:dyDescent="0.25">
      <c r="A59" s="30">
        <v>1</v>
      </c>
      <c r="B59" s="31" t="s">
        <v>340</v>
      </c>
      <c r="C59" s="30" t="s">
        <v>341</v>
      </c>
      <c r="D59" s="31" t="s">
        <v>342</v>
      </c>
      <c r="E59" s="70"/>
      <c r="F59" s="30" t="s">
        <v>343</v>
      </c>
      <c r="G59" s="15" t="s">
        <v>344</v>
      </c>
      <c r="H59" s="15"/>
      <c r="I59" s="15" t="str">
        <f t="shared" si="6"/>
        <v>m-3</v>
      </c>
      <c r="J59" s="15" t="s">
        <v>99</v>
      </c>
      <c r="K59" s="15"/>
      <c r="L59" s="15"/>
      <c r="M59" s="15"/>
      <c r="N59" s="15"/>
      <c r="O59" s="15"/>
      <c r="P59" s="15" t="s">
        <v>94</v>
      </c>
      <c r="Q59" s="15" t="s">
        <v>102</v>
      </c>
      <c r="R59" s="21" t="str">
        <f t="shared" si="7"/>
        <v>cldncl</v>
      </c>
      <c r="S59" s="21" t="s">
        <v>91</v>
      </c>
      <c r="T59" s="15"/>
      <c r="U59" s="15" t="s">
        <v>14</v>
      </c>
      <c r="V59" s="15"/>
      <c r="W59" s="15"/>
    </row>
    <row r="60" spans="1:23" s="4" customFormat="1" ht="30" x14ac:dyDescent="0.25">
      <c r="A60" s="22">
        <v>1</v>
      </c>
      <c r="B60" s="23" t="s">
        <v>23</v>
      </c>
      <c r="C60" s="22" t="s">
        <v>8</v>
      </c>
      <c r="D60" s="23" t="s">
        <v>199</v>
      </c>
      <c r="E60" s="16"/>
      <c r="F60" s="22" t="s">
        <v>198</v>
      </c>
      <c r="G60" s="22" t="s">
        <v>129</v>
      </c>
      <c r="H60" s="15"/>
      <c r="I60" s="15" t="str">
        <f t="shared" si="6"/>
        <v>kg m-2</v>
      </c>
      <c r="J60" s="15" t="s">
        <v>99</v>
      </c>
      <c r="K60" s="15"/>
      <c r="L60" s="15"/>
      <c r="M60" s="15"/>
      <c r="N60" s="15"/>
      <c r="O60" s="15"/>
      <c r="P60" s="15" t="s">
        <v>94</v>
      </c>
      <c r="Q60" s="15" t="s">
        <v>102</v>
      </c>
      <c r="R60" s="21" t="str">
        <f>F60</f>
        <v>prw</v>
      </c>
      <c r="S60" s="21" t="s">
        <v>90</v>
      </c>
      <c r="T60" s="15"/>
      <c r="U60" s="21" t="s">
        <v>14</v>
      </c>
      <c r="V60" s="15"/>
      <c r="W60" s="15"/>
    </row>
    <row r="61" spans="1:23" s="4" customFormat="1" ht="45" x14ac:dyDescent="0.25">
      <c r="A61" s="22">
        <v>1</v>
      </c>
      <c r="B61" s="23" t="s">
        <v>55</v>
      </c>
      <c r="C61" s="22" t="s">
        <v>200</v>
      </c>
      <c r="D61" s="23" t="s">
        <v>172</v>
      </c>
      <c r="E61" s="16"/>
      <c r="F61" s="22" t="s">
        <v>171</v>
      </c>
      <c r="G61" s="22" t="s">
        <v>130</v>
      </c>
      <c r="H61" s="15"/>
      <c r="I61" s="15" t="str">
        <f t="shared" si="6"/>
        <v>%</v>
      </c>
      <c r="J61" s="15" t="s">
        <v>99</v>
      </c>
      <c r="K61" s="15"/>
      <c r="L61" s="15"/>
      <c r="M61" s="15"/>
      <c r="N61" s="15"/>
      <c r="O61" s="15"/>
      <c r="P61" s="15" t="s">
        <v>94</v>
      </c>
      <c r="Q61" s="15" t="s">
        <v>102</v>
      </c>
      <c r="R61" s="21" t="str">
        <f>F61</f>
        <v>clt</v>
      </c>
      <c r="S61" s="21" t="s">
        <v>90</v>
      </c>
      <c r="T61" s="15"/>
      <c r="U61" s="21" t="s">
        <v>14</v>
      </c>
      <c r="V61" s="15"/>
      <c r="W61" s="15"/>
    </row>
    <row r="62" spans="1:23" s="4" customFormat="1" ht="90" x14ac:dyDescent="0.25">
      <c r="A62" s="22">
        <v>1</v>
      </c>
      <c r="B62" s="23" t="s">
        <v>26</v>
      </c>
      <c r="C62" s="22" t="s">
        <v>8</v>
      </c>
      <c r="D62" s="39" t="s">
        <v>224</v>
      </c>
      <c r="E62" s="16"/>
      <c r="F62" s="22" t="s">
        <v>173</v>
      </c>
      <c r="G62" s="22" t="s">
        <v>110</v>
      </c>
      <c r="H62" s="15"/>
      <c r="I62" s="15" t="str">
        <f t="shared" si="6"/>
        <v>kg m-2</v>
      </c>
      <c r="J62" s="15" t="s">
        <v>99</v>
      </c>
      <c r="K62" s="15"/>
      <c r="L62" s="15"/>
      <c r="M62" s="15"/>
      <c r="N62" s="15"/>
      <c r="O62" s="15"/>
      <c r="P62" s="15" t="s">
        <v>94</v>
      </c>
      <c r="Q62" s="15" t="s">
        <v>102</v>
      </c>
      <c r="R62" s="21" t="str">
        <f>F62</f>
        <v>clwvi</v>
      </c>
      <c r="S62" s="21" t="s">
        <v>90</v>
      </c>
      <c r="T62" s="15"/>
      <c r="U62" s="21" t="s">
        <v>14</v>
      </c>
      <c r="V62" s="15"/>
      <c r="W62" s="15"/>
    </row>
    <row r="63" spans="1:23" s="4" customFormat="1" ht="90" x14ac:dyDescent="0.25">
      <c r="A63" s="22">
        <v>1</v>
      </c>
      <c r="B63" s="23" t="s">
        <v>27</v>
      </c>
      <c r="C63" s="22" t="s">
        <v>8</v>
      </c>
      <c r="D63" s="39" t="s">
        <v>225</v>
      </c>
      <c r="E63" s="16"/>
      <c r="F63" s="22" t="s">
        <v>174</v>
      </c>
      <c r="G63" s="22" t="s">
        <v>131</v>
      </c>
      <c r="H63" s="15"/>
      <c r="I63" s="15" t="str">
        <f t="shared" si="6"/>
        <v>kg m-2</v>
      </c>
      <c r="J63" s="15" t="s">
        <v>99</v>
      </c>
      <c r="K63" s="15"/>
      <c r="L63" s="15"/>
      <c r="M63" s="15"/>
      <c r="N63" s="15"/>
      <c r="O63" s="15"/>
      <c r="P63" s="15" t="s">
        <v>94</v>
      </c>
      <c r="Q63" s="15" t="s">
        <v>102</v>
      </c>
      <c r="R63" s="21" t="str">
        <f>F63</f>
        <v>clivi</v>
      </c>
      <c r="S63" s="21" t="s">
        <v>90</v>
      </c>
      <c r="T63" s="15"/>
      <c r="U63" s="21" t="s">
        <v>14</v>
      </c>
      <c r="V63" s="15"/>
      <c r="W63" s="15"/>
    </row>
    <row r="64" spans="1:23" s="4" customFormat="1" x14ac:dyDescent="0.25">
      <c r="A64" s="22"/>
      <c r="B64" s="23"/>
      <c r="C64" s="22"/>
      <c r="D64" s="39"/>
      <c r="E64" s="23"/>
      <c r="F64" s="22"/>
      <c r="G64" s="22"/>
      <c r="H64" s="15"/>
      <c r="I64" s="15"/>
      <c r="J64" s="15"/>
      <c r="K64" s="15"/>
      <c r="L64" s="15"/>
      <c r="M64" s="15"/>
      <c r="N64" s="15"/>
      <c r="O64" s="15"/>
      <c r="P64" s="15"/>
      <c r="Q64" s="15"/>
      <c r="R64" s="21"/>
      <c r="S64" s="21"/>
      <c r="T64" s="15"/>
      <c r="U64" s="21"/>
      <c r="V64" s="15"/>
      <c r="W64" s="15"/>
    </row>
    <row r="65" spans="1:23" s="4" customFormat="1" ht="30" x14ac:dyDescent="0.25">
      <c r="A65" s="22">
        <v>2</v>
      </c>
      <c r="B65" s="23" t="s">
        <v>36</v>
      </c>
      <c r="C65" s="22">
        <v>1</v>
      </c>
      <c r="D65" s="23" t="s">
        <v>87</v>
      </c>
      <c r="E65" s="23"/>
      <c r="F65" s="27" t="s">
        <v>227</v>
      </c>
      <c r="G65" s="15" t="s">
        <v>206</v>
      </c>
      <c r="H65" s="23"/>
      <c r="I65" s="15">
        <f>C65</f>
        <v>1</v>
      </c>
      <c r="J65" s="15" t="s">
        <v>99</v>
      </c>
      <c r="K65" s="15"/>
      <c r="L65" s="15"/>
      <c r="M65" s="15"/>
      <c r="N65" s="15"/>
      <c r="O65" s="15"/>
      <c r="P65" s="15" t="s">
        <v>94</v>
      </c>
      <c r="Q65" s="15" t="s">
        <v>102</v>
      </c>
      <c r="R65" s="21" t="str">
        <f>F65</f>
        <v>ci</v>
      </c>
      <c r="S65" s="21" t="s">
        <v>90</v>
      </c>
      <c r="T65" s="15"/>
      <c r="U65" s="21" t="s">
        <v>14</v>
      </c>
      <c r="V65" s="15"/>
      <c r="W65" s="15"/>
    </row>
    <row r="66" spans="1:23" s="4" customFormat="1" ht="30" x14ac:dyDescent="0.25">
      <c r="A66" s="22">
        <v>2</v>
      </c>
      <c r="B66" s="23" t="s">
        <v>37</v>
      </c>
      <c r="C66" s="22">
        <v>1</v>
      </c>
      <c r="D66" s="39" t="s">
        <v>215</v>
      </c>
      <c r="E66" s="39" t="s">
        <v>216</v>
      </c>
      <c r="F66" s="22" t="s">
        <v>175</v>
      </c>
      <c r="G66" s="15" t="s">
        <v>207</v>
      </c>
      <c r="H66" s="71"/>
      <c r="I66" s="15">
        <f>C66</f>
        <v>1</v>
      </c>
      <c r="J66" s="15" t="s">
        <v>99</v>
      </c>
      <c r="K66" s="15"/>
      <c r="L66" s="15"/>
      <c r="M66" s="15"/>
      <c r="N66" s="15"/>
      <c r="O66" s="15"/>
      <c r="P66" s="15" t="s">
        <v>94</v>
      </c>
      <c r="Q66" s="15" t="s">
        <v>102</v>
      </c>
      <c r="R66" s="21" t="str">
        <f>F66</f>
        <v>sci</v>
      </c>
      <c r="S66" s="21" t="s">
        <v>90</v>
      </c>
      <c r="T66" s="15"/>
      <c r="U66" s="21" t="s">
        <v>14</v>
      </c>
      <c r="V66" s="15"/>
      <c r="W66" s="15"/>
    </row>
    <row r="67" spans="1:23" x14ac:dyDescent="0.25">
      <c r="A67" s="65"/>
      <c r="B67" s="72"/>
      <c r="C67" s="65"/>
      <c r="D67" s="65"/>
      <c r="E67" s="67"/>
      <c r="F67" s="67"/>
      <c r="G67" s="67"/>
      <c r="H67" s="67"/>
      <c r="I67" s="67"/>
      <c r="J67" s="67"/>
      <c r="K67" s="67"/>
      <c r="L67" s="67"/>
      <c r="M67" s="67"/>
      <c r="N67" s="67"/>
      <c r="O67" s="67"/>
      <c r="P67" s="67"/>
      <c r="Q67" s="67"/>
      <c r="R67" s="65"/>
      <c r="S67" s="65"/>
      <c r="T67" s="65"/>
      <c r="U67" s="65"/>
      <c r="V67" s="65"/>
      <c r="W67" s="65"/>
    </row>
    <row r="68" spans="1:23" s="26" customFormat="1" ht="45" x14ac:dyDescent="0.25">
      <c r="A68" s="64">
        <v>2</v>
      </c>
      <c r="B68" s="61" t="s">
        <v>360</v>
      </c>
      <c r="C68" s="64" t="s">
        <v>361</v>
      </c>
      <c r="D68" s="28" t="s">
        <v>362</v>
      </c>
      <c r="E68" s="61"/>
      <c r="F68" s="27" t="s">
        <v>363</v>
      </c>
      <c r="G68" s="15" t="s">
        <v>364</v>
      </c>
      <c r="H68" s="27"/>
      <c r="I68" s="15" t="str">
        <f t="shared" ref="I68" si="8">C68</f>
        <v xml:space="preserve">Pa </v>
      </c>
      <c r="J68" s="15" t="s">
        <v>99</v>
      </c>
      <c r="K68" s="15"/>
      <c r="L68" s="15"/>
      <c r="M68" s="15"/>
      <c r="N68" s="15"/>
      <c r="O68" s="15"/>
      <c r="P68" s="15" t="s">
        <v>94</v>
      </c>
      <c r="Q68" s="15" t="s">
        <v>102</v>
      </c>
      <c r="R68" s="15" t="str">
        <f t="shared" ref="R68" si="9">F68</f>
        <v>pctisccp</v>
      </c>
      <c r="S68" s="21" t="s">
        <v>90</v>
      </c>
      <c r="T68" s="15"/>
      <c r="U68" s="15" t="s">
        <v>14</v>
      </c>
      <c r="V68" s="15"/>
      <c r="W68" s="15"/>
    </row>
    <row r="69" spans="1:23" s="26" customFormat="1" ht="30" x14ac:dyDescent="0.25">
      <c r="A69" s="64">
        <v>2</v>
      </c>
      <c r="B69" s="61" t="s">
        <v>355</v>
      </c>
      <c r="C69" s="64" t="s">
        <v>200</v>
      </c>
      <c r="D69" s="19"/>
      <c r="E69" s="61" t="s">
        <v>356</v>
      </c>
      <c r="F69" s="27" t="s">
        <v>357</v>
      </c>
      <c r="G69" s="15" t="s">
        <v>358</v>
      </c>
      <c r="H69" s="27"/>
      <c r="I69" s="15" t="str">
        <f t="shared" ref="I69" si="10">C69</f>
        <v>%</v>
      </c>
      <c r="J69" s="15" t="s">
        <v>99</v>
      </c>
      <c r="K69" s="15"/>
      <c r="L69" s="15"/>
      <c r="M69" s="15"/>
      <c r="N69" s="15"/>
      <c r="O69" s="15"/>
      <c r="P69" s="15" t="s">
        <v>94</v>
      </c>
      <c r="Q69" s="15" t="s">
        <v>359</v>
      </c>
      <c r="R69" s="15" t="str">
        <f t="shared" ref="R69" si="11">F69</f>
        <v>clisccp</v>
      </c>
      <c r="S69" s="21" t="s">
        <v>90</v>
      </c>
      <c r="T69" s="15"/>
      <c r="U69" s="15" t="s">
        <v>14</v>
      </c>
      <c r="V69" s="15"/>
      <c r="W69" s="15"/>
    </row>
    <row r="70" spans="1:23" s="4" customFormat="1" x14ac:dyDescent="0.25">
      <c r="A70" s="27"/>
      <c r="B70" s="39"/>
      <c r="C70" s="27"/>
      <c r="D70" s="39"/>
      <c r="E70" s="23"/>
      <c r="F70" s="27"/>
      <c r="G70" s="15"/>
      <c r="H70" s="23"/>
      <c r="I70" s="15">
        <f>C70</f>
        <v>0</v>
      </c>
      <c r="J70" s="15"/>
      <c r="K70" s="15"/>
      <c r="L70" s="15"/>
      <c r="M70" s="15"/>
      <c r="N70" s="15"/>
      <c r="O70" s="15"/>
      <c r="P70" s="15"/>
      <c r="Q70" s="15"/>
      <c r="R70" s="21">
        <f>F70</f>
        <v>0</v>
      </c>
      <c r="S70" s="21"/>
      <c r="T70" s="15"/>
      <c r="U70" s="21"/>
      <c r="V70" s="15"/>
      <c r="W70" s="15"/>
    </row>
    <row r="71" spans="1:23" s="4" customFormat="1" x14ac:dyDescent="0.25">
      <c r="A71" s="27"/>
      <c r="B71" s="39"/>
      <c r="C71" s="27"/>
      <c r="D71" s="39"/>
      <c r="E71" s="23"/>
      <c r="F71" s="27"/>
      <c r="G71" s="15"/>
      <c r="H71" s="23"/>
      <c r="I71" s="15">
        <f>C71</f>
        <v>0</v>
      </c>
      <c r="J71" s="15"/>
      <c r="K71" s="15"/>
      <c r="L71" s="15"/>
      <c r="M71" s="15"/>
      <c r="N71" s="15"/>
      <c r="O71" s="15"/>
      <c r="P71" s="15"/>
      <c r="Q71" s="15"/>
      <c r="R71" s="21">
        <f>F71</f>
        <v>0</v>
      </c>
      <c r="S71" s="21"/>
      <c r="T71" s="15"/>
      <c r="U71" s="21"/>
      <c r="V71" s="15"/>
      <c r="W71" s="15"/>
    </row>
    <row r="72" spans="1:23" x14ac:dyDescent="0.25">
      <c r="A72" s="65"/>
      <c r="B72" s="72"/>
      <c r="C72" s="65"/>
      <c r="D72" s="65"/>
      <c r="E72" s="67"/>
      <c r="F72" s="67"/>
      <c r="G72" s="67"/>
      <c r="H72" s="67"/>
      <c r="I72" s="67"/>
      <c r="J72" s="67"/>
      <c r="K72" s="67"/>
      <c r="L72" s="67"/>
      <c r="M72" s="67"/>
      <c r="N72" s="67"/>
      <c r="O72" s="67"/>
      <c r="P72" s="67"/>
      <c r="Q72" s="67"/>
      <c r="R72" s="65"/>
      <c r="S72" s="65"/>
      <c r="T72" s="65"/>
      <c r="U72" s="65"/>
      <c r="V72" s="65"/>
      <c r="W72" s="65"/>
    </row>
    <row r="73" spans="1:23" s="65" customFormat="1" x14ac:dyDescent="0.25">
      <c r="A73" s="22"/>
      <c r="B73" s="23"/>
      <c r="C73" s="22"/>
      <c r="D73" s="39"/>
      <c r="E73" s="39"/>
      <c r="F73" s="22"/>
      <c r="G73" s="15"/>
      <c r="H73" s="71"/>
      <c r="I73" s="15"/>
      <c r="J73" s="15"/>
      <c r="K73" s="15"/>
      <c r="L73" s="15"/>
      <c r="M73" s="15"/>
      <c r="N73" s="15"/>
      <c r="O73" s="15"/>
      <c r="P73" s="15"/>
      <c r="Q73" s="15"/>
      <c r="R73" s="21"/>
      <c r="S73" s="21"/>
      <c r="T73" s="15"/>
      <c r="U73" s="21"/>
      <c r="V73" s="15"/>
      <c r="W73" s="15"/>
    </row>
    <row r="74" spans="1:23" s="11" customFormat="1" ht="50.25" customHeight="1" x14ac:dyDescent="0.35">
      <c r="A74" s="73"/>
      <c r="B74" s="73"/>
      <c r="C74" s="73"/>
      <c r="D74" s="73"/>
      <c r="E74" s="73"/>
      <c r="F74" s="73"/>
      <c r="G74" s="67"/>
      <c r="H74" s="67"/>
      <c r="I74" s="67"/>
      <c r="J74" s="67"/>
      <c r="K74" s="67"/>
      <c r="L74" s="67"/>
      <c r="M74" s="67"/>
      <c r="N74" s="67"/>
      <c r="O74" s="67"/>
      <c r="P74" s="67"/>
      <c r="Q74" s="67"/>
      <c r="R74" s="65"/>
      <c r="S74" s="65"/>
      <c r="T74" s="65"/>
      <c r="U74" s="65"/>
      <c r="V74" s="65"/>
      <c r="W74" s="65"/>
    </row>
    <row r="75" spans="1:23" s="65" customFormat="1" ht="106.5" customHeight="1" x14ac:dyDescent="0.35">
      <c r="A75" s="73"/>
      <c r="B75" s="73"/>
      <c r="C75" s="73"/>
      <c r="D75" s="73"/>
      <c r="E75" s="73"/>
      <c r="F75" s="73"/>
      <c r="G75" s="67"/>
      <c r="H75" s="67"/>
      <c r="I75" s="67"/>
      <c r="J75" s="67"/>
      <c r="K75" s="67"/>
      <c r="L75" s="67"/>
      <c r="M75" s="67"/>
      <c r="N75" s="67"/>
      <c r="O75" s="67"/>
      <c r="P75" s="67"/>
      <c r="Q75" s="67"/>
    </row>
    <row r="76" spans="1:23" s="65" customFormat="1" ht="54" customHeight="1" x14ac:dyDescent="0.35">
      <c r="A76" s="73"/>
      <c r="B76" s="73"/>
      <c r="C76" s="73"/>
      <c r="D76" s="73"/>
      <c r="E76" s="73"/>
      <c r="F76" s="73"/>
      <c r="G76" s="67"/>
      <c r="H76" s="67"/>
      <c r="I76" s="67"/>
      <c r="J76" s="67"/>
      <c r="K76" s="67"/>
      <c r="L76" s="67"/>
      <c r="M76" s="67"/>
      <c r="N76" s="67"/>
      <c r="O76" s="67"/>
      <c r="P76" s="67"/>
      <c r="Q76" s="67"/>
    </row>
    <row r="77" spans="1:23" s="19" customFormat="1" ht="19.5" x14ac:dyDescent="0.35">
      <c r="A77" s="74"/>
      <c r="B77" s="75"/>
      <c r="C77" s="75"/>
      <c r="D77" s="75"/>
      <c r="E77" s="75"/>
      <c r="F77" s="73"/>
      <c r="G77" s="67"/>
      <c r="H77" s="67"/>
      <c r="I77" s="67"/>
      <c r="J77" s="67"/>
      <c r="K77" s="67"/>
      <c r="L77" s="67"/>
      <c r="M77" s="67"/>
      <c r="N77" s="67"/>
      <c r="O77" s="67"/>
      <c r="P77" s="67"/>
      <c r="Q77" s="67"/>
      <c r="R77" s="65"/>
      <c r="S77" s="65"/>
      <c r="T77" s="65"/>
      <c r="U77" s="65"/>
      <c r="V77" s="65"/>
      <c r="W77" s="65"/>
    </row>
    <row r="78" spans="1:23" s="19" customFormat="1" ht="15.75" x14ac:dyDescent="0.25">
      <c r="A78" s="42"/>
      <c r="B78" s="43"/>
      <c r="C78" s="43"/>
      <c r="D78" s="43"/>
      <c r="E78" s="43"/>
      <c r="F78" s="43"/>
      <c r="G78" s="43"/>
      <c r="H78" s="43"/>
      <c r="I78" s="43"/>
      <c r="J78" s="43"/>
      <c r="K78" s="43"/>
      <c r="L78" s="43"/>
      <c r="M78" s="43"/>
      <c r="N78" s="43"/>
      <c r="O78" s="43"/>
      <c r="P78" s="43"/>
      <c r="Q78" s="43"/>
      <c r="R78" s="43"/>
      <c r="S78" s="43"/>
      <c r="T78" s="43"/>
      <c r="U78" s="43"/>
      <c r="V78" s="43"/>
      <c r="W78" s="43"/>
    </row>
    <row r="79" spans="1:23" s="19" customFormat="1" x14ac:dyDescent="0.25">
      <c r="A79" s="22"/>
      <c r="B79" s="39"/>
      <c r="C79" s="22"/>
      <c r="D79" s="23"/>
      <c r="E79" s="16"/>
      <c r="F79" s="27"/>
      <c r="G79" s="15"/>
      <c r="H79" s="15"/>
      <c r="I79" s="15"/>
      <c r="J79" s="15"/>
      <c r="K79" s="15"/>
      <c r="L79" s="15"/>
      <c r="M79" s="15"/>
      <c r="N79" s="15"/>
      <c r="O79" s="15"/>
      <c r="P79" s="15"/>
      <c r="Q79" s="15"/>
      <c r="R79" s="21"/>
      <c r="S79" s="21"/>
      <c r="T79" s="15"/>
      <c r="U79" s="21"/>
      <c r="V79" s="15"/>
      <c r="W79" s="15"/>
    </row>
    <row r="80" spans="1:23" s="19" customFormat="1" x14ac:dyDescent="0.25">
      <c r="A80" s="22"/>
      <c r="B80" s="39"/>
      <c r="C80" s="22"/>
      <c r="D80" s="23"/>
      <c r="E80" s="16"/>
      <c r="F80" s="27"/>
      <c r="G80" s="15"/>
      <c r="H80" s="15"/>
      <c r="I80" s="15"/>
      <c r="J80" s="15"/>
      <c r="K80" s="15"/>
      <c r="L80" s="15"/>
      <c r="M80" s="15"/>
      <c r="N80" s="15"/>
      <c r="O80" s="15"/>
      <c r="P80" s="15"/>
      <c r="Q80" s="15"/>
      <c r="R80" s="21"/>
      <c r="S80" s="21"/>
      <c r="T80" s="15"/>
      <c r="U80" s="21"/>
      <c r="V80" s="15"/>
      <c r="W80" s="15"/>
    </row>
    <row r="81" spans="1:23" s="19" customFormat="1" x14ac:dyDescent="0.25">
      <c r="A81" s="22"/>
      <c r="B81" s="39"/>
      <c r="C81" s="22"/>
      <c r="D81" s="23"/>
      <c r="E81" s="16"/>
      <c r="F81" s="27"/>
      <c r="G81" s="15"/>
      <c r="H81" s="15"/>
      <c r="I81" s="15"/>
      <c r="J81" s="15"/>
      <c r="K81" s="15"/>
      <c r="L81" s="15"/>
      <c r="M81" s="15"/>
      <c r="N81" s="15"/>
      <c r="O81" s="15"/>
      <c r="P81" s="15"/>
      <c r="Q81" s="15"/>
      <c r="R81" s="21"/>
      <c r="S81" s="21"/>
      <c r="T81" s="15"/>
      <c r="U81" s="21"/>
      <c r="V81" s="15"/>
      <c r="W81" s="15"/>
    </row>
    <row r="82" spans="1:23" s="19" customFormat="1" x14ac:dyDescent="0.25">
      <c r="A82" s="22"/>
      <c r="B82" s="24"/>
      <c r="C82" s="22"/>
      <c r="D82" s="24"/>
      <c r="E82" s="16"/>
      <c r="F82" s="27"/>
      <c r="G82" s="15"/>
      <c r="H82" s="15"/>
      <c r="I82" s="15"/>
      <c r="J82" s="15"/>
      <c r="K82" s="15"/>
      <c r="L82" s="15"/>
      <c r="M82" s="15"/>
      <c r="N82" s="15"/>
      <c r="O82" s="15"/>
      <c r="P82" s="15"/>
      <c r="Q82" s="15"/>
      <c r="R82" s="21"/>
      <c r="S82" s="21"/>
      <c r="T82" s="15"/>
      <c r="U82" s="21"/>
      <c r="V82" s="15"/>
      <c r="W82" s="15"/>
    </row>
    <row r="83" spans="1:23" s="19" customFormat="1" x14ac:dyDescent="0.25">
      <c r="A83" s="65"/>
      <c r="B83" s="72"/>
      <c r="C83" s="65"/>
      <c r="D83" s="65"/>
      <c r="E83" s="67"/>
      <c r="F83" s="67"/>
      <c r="G83" s="67"/>
      <c r="H83" s="67"/>
      <c r="I83" s="67"/>
      <c r="J83" s="67"/>
      <c r="K83" s="67"/>
      <c r="L83" s="67"/>
      <c r="M83" s="67"/>
      <c r="N83" s="67"/>
      <c r="O83" s="67"/>
      <c r="P83" s="67"/>
      <c r="Q83" s="67"/>
      <c r="R83" s="65"/>
      <c r="S83" s="65"/>
      <c r="T83" s="65"/>
      <c r="U83" s="65"/>
      <c r="V83" s="65"/>
      <c r="W83" s="65"/>
    </row>
    <row r="84" spans="1:23" s="19" customFormat="1" x14ac:dyDescent="0.25">
      <c r="A84"/>
      <c r="B84" s="3"/>
      <c r="C84"/>
      <c r="D84"/>
      <c r="E84" s="2"/>
      <c r="F84" s="2"/>
      <c r="G84" s="2"/>
      <c r="H84" s="2"/>
      <c r="I84" s="2"/>
      <c r="J84" s="2"/>
      <c r="K84" s="2"/>
      <c r="L84" s="2"/>
      <c r="M84" s="2"/>
      <c r="N84" s="2"/>
      <c r="O84" s="2"/>
      <c r="P84" s="2"/>
      <c r="Q84" s="2"/>
      <c r="R84"/>
      <c r="S84"/>
      <c r="T84"/>
      <c r="U84"/>
      <c r="V84"/>
      <c r="W84"/>
    </row>
    <row r="85" spans="1:23" s="19" customFormat="1" x14ac:dyDescent="0.25">
      <c r="A85"/>
      <c r="B85" s="3"/>
      <c r="C85"/>
      <c r="D85"/>
      <c r="E85" s="2"/>
      <c r="F85" s="2"/>
      <c r="G85" s="2"/>
      <c r="H85" s="2"/>
      <c r="I85" s="2"/>
      <c r="J85" s="2"/>
      <c r="K85" s="2"/>
      <c r="L85" s="2"/>
      <c r="M85" s="2"/>
      <c r="N85" s="2"/>
      <c r="O85" s="2"/>
      <c r="P85" s="2"/>
      <c r="Q85" s="2"/>
      <c r="R85"/>
      <c r="S85"/>
      <c r="T85"/>
      <c r="U85"/>
      <c r="V85"/>
      <c r="W85"/>
    </row>
    <row r="86" spans="1:23" s="19" customFormat="1" x14ac:dyDescent="0.25">
      <c r="A86"/>
      <c r="B86" s="3"/>
      <c r="C86"/>
      <c r="D86"/>
      <c r="E86" s="2"/>
      <c r="F86" s="2"/>
      <c r="G86" s="2"/>
      <c r="H86" s="2"/>
      <c r="I86" s="2"/>
      <c r="J86" s="2"/>
      <c r="K86" s="2"/>
      <c r="L86" s="2"/>
      <c r="M86" s="2"/>
      <c r="N86" s="2"/>
      <c r="O86" s="2"/>
      <c r="P86" s="2"/>
      <c r="Q86" s="2"/>
      <c r="R86"/>
      <c r="S86"/>
      <c r="T86"/>
      <c r="U86"/>
      <c r="V86"/>
      <c r="W86"/>
    </row>
    <row r="87" spans="1:23" s="19" customFormat="1" x14ac:dyDescent="0.25">
      <c r="A87"/>
      <c r="B87" s="3"/>
      <c r="C87"/>
      <c r="D87"/>
      <c r="E87" s="2"/>
      <c r="F87" s="2"/>
      <c r="G87" s="2"/>
      <c r="H87" s="2"/>
      <c r="I87" s="2"/>
      <c r="J87" s="2"/>
      <c r="K87" s="2"/>
      <c r="L87" s="2"/>
      <c r="M87" s="2"/>
      <c r="N87" s="2"/>
      <c r="O87" s="2"/>
      <c r="P87" s="2"/>
      <c r="Q87" s="2"/>
      <c r="R87"/>
      <c r="S87"/>
      <c r="T87"/>
      <c r="U87"/>
      <c r="V87"/>
      <c r="W87"/>
    </row>
    <row r="88" spans="1:23" s="19" customFormat="1" x14ac:dyDescent="0.25">
      <c r="A88"/>
      <c r="B88" s="3"/>
      <c r="C88"/>
      <c r="D88"/>
      <c r="E88" s="2"/>
      <c r="F88" s="2"/>
      <c r="G88" s="2"/>
      <c r="H88" s="2"/>
      <c r="I88" s="2"/>
      <c r="J88" s="2"/>
      <c r="K88" s="2"/>
      <c r="L88" s="2"/>
      <c r="M88" s="2"/>
      <c r="N88" s="2"/>
      <c r="O88" s="2"/>
      <c r="P88" s="2"/>
      <c r="Q88" s="2"/>
      <c r="R88"/>
      <c r="S88"/>
      <c r="T88"/>
      <c r="U88"/>
      <c r="V88"/>
      <c r="W88"/>
    </row>
    <row r="89" spans="1:23" s="19" customFormat="1" x14ac:dyDescent="0.25">
      <c r="A89"/>
      <c r="B89" s="3"/>
      <c r="C89"/>
      <c r="D89"/>
      <c r="E89" s="2"/>
      <c r="F89" s="2"/>
      <c r="G89" s="2"/>
      <c r="H89" s="2"/>
      <c r="I89" s="2"/>
      <c r="J89" s="2"/>
      <c r="K89" s="2"/>
      <c r="L89" s="2"/>
      <c r="M89" s="2"/>
      <c r="N89" s="2"/>
      <c r="O89" s="2"/>
      <c r="P89" s="2"/>
      <c r="Q89" s="2"/>
      <c r="R89"/>
      <c r="S89"/>
      <c r="T89"/>
      <c r="U89"/>
      <c r="V89"/>
      <c r="W89"/>
    </row>
    <row r="90" spans="1:23" s="19" customFormat="1" x14ac:dyDescent="0.25">
      <c r="A90"/>
      <c r="B90" s="3"/>
      <c r="C90"/>
      <c r="D90"/>
      <c r="E90" s="2"/>
      <c r="F90" s="2"/>
      <c r="G90" s="2"/>
      <c r="H90" s="2"/>
      <c r="I90" s="2"/>
      <c r="J90" s="2"/>
      <c r="K90" s="2"/>
      <c r="L90" s="2"/>
      <c r="M90" s="2"/>
      <c r="N90" s="2"/>
      <c r="O90" s="2"/>
      <c r="P90" s="2"/>
      <c r="Q90" s="2"/>
      <c r="R90"/>
      <c r="S90"/>
      <c r="T90"/>
      <c r="U90"/>
      <c r="V90"/>
      <c r="W90"/>
    </row>
    <row r="91" spans="1:23" s="19" customFormat="1" x14ac:dyDescent="0.25">
      <c r="A91"/>
      <c r="B91" s="3"/>
      <c r="C91"/>
      <c r="D91"/>
      <c r="E91" s="2"/>
      <c r="F91" s="2"/>
      <c r="G91" s="2"/>
      <c r="H91" s="2"/>
      <c r="I91" s="2"/>
      <c r="J91" s="2"/>
      <c r="K91" s="2"/>
      <c r="L91" s="2"/>
      <c r="M91" s="2"/>
      <c r="N91" s="2"/>
      <c r="O91" s="2"/>
      <c r="P91" s="2"/>
      <c r="Q91" s="2"/>
      <c r="R91"/>
      <c r="S91"/>
      <c r="T91"/>
      <c r="U91"/>
      <c r="V91"/>
      <c r="W91"/>
    </row>
    <row r="92" spans="1:23" s="19" customFormat="1" x14ac:dyDescent="0.25">
      <c r="A92"/>
      <c r="B92" s="3"/>
      <c r="C92"/>
      <c r="D92"/>
      <c r="E92" s="2"/>
      <c r="F92" s="2"/>
      <c r="G92" s="2"/>
      <c r="H92" s="2"/>
      <c r="I92" s="2"/>
      <c r="J92" s="2"/>
      <c r="K92" s="2"/>
      <c r="L92" s="2"/>
      <c r="M92" s="2"/>
      <c r="N92" s="2"/>
      <c r="O92" s="2"/>
      <c r="P92" s="2"/>
      <c r="Q92" s="2"/>
      <c r="R92"/>
      <c r="S92"/>
      <c r="T92"/>
      <c r="U92"/>
      <c r="V92"/>
      <c r="W92"/>
    </row>
    <row r="93" spans="1:23" s="19" customFormat="1" x14ac:dyDescent="0.25">
      <c r="A93"/>
      <c r="B93" s="3"/>
      <c r="C93"/>
      <c r="D93"/>
      <c r="E93" s="2"/>
      <c r="F93" s="2"/>
      <c r="G93" s="2"/>
      <c r="H93" s="2"/>
      <c r="I93" s="2"/>
      <c r="J93" s="2"/>
      <c r="K93" s="2"/>
      <c r="L93" s="2"/>
      <c r="M93" s="2"/>
      <c r="N93" s="2"/>
      <c r="O93" s="2"/>
      <c r="P93" s="2"/>
      <c r="Q93" s="2"/>
      <c r="R93"/>
      <c r="S93"/>
      <c r="T93"/>
      <c r="U93"/>
      <c r="V93"/>
      <c r="W93"/>
    </row>
    <row r="94" spans="1:23" s="19" customFormat="1" x14ac:dyDescent="0.25">
      <c r="A94"/>
      <c r="B94" s="3"/>
      <c r="C94"/>
      <c r="D94"/>
      <c r="E94" s="2"/>
      <c r="F94" s="2"/>
      <c r="G94" s="2"/>
      <c r="H94" s="2"/>
      <c r="I94" s="2"/>
      <c r="J94" s="2"/>
      <c r="K94" s="2"/>
      <c r="L94" s="2"/>
      <c r="M94" s="2"/>
      <c r="N94" s="2"/>
      <c r="O94" s="2"/>
      <c r="P94" s="2"/>
      <c r="Q94" s="2"/>
      <c r="R94"/>
      <c r="S94"/>
      <c r="T94"/>
      <c r="U94"/>
      <c r="V94"/>
      <c r="W94"/>
    </row>
    <row r="95" spans="1:23" s="19" customFormat="1" x14ac:dyDescent="0.25">
      <c r="A95"/>
      <c r="B95" s="3"/>
      <c r="C95"/>
      <c r="D95"/>
      <c r="E95" s="2"/>
      <c r="F95" s="2"/>
      <c r="G95" s="2"/>
      <c r="H95" s="2"/>
      <c r="I95" s="2"/>
      <c r="J95" s="2"/>
      <c r="K95" s="2"/>
      <c r="L95" s="2"/>
      <c r="M95" s="2"/>
      <c r="N95" s="2"/>
      <c r="O95" s="2"/>
      <c r="P95" s="2"/>
      <c r="Q95" s="2"/>
      <c r="R95"/>
      <c r="S95"/>
      <c r="T95"/>
      <c r="U95"/>
      <c r="V95"/>
      <c r="W95"/>
    </row>
    <row r="96" spans="1:23" s="19" customFormat="1" x14ac:dyDescent="0.25">
      <c r="A96"/>
      <c r="B96" s="3"/>
      <c r="C96"/>
      <c r="D96"/>
      <c r="E96" s="2"/>
      <c r="F96" s="2"/>
      <c r="G96" s="2"/>
      <c r="H96" s="2"/>
      <c r="I96" s="2"/>
      <c r="J96" s="2"/>
      <c r="K96" s="2"/>
      <c r="L96" s="2"/>
      <c r="M96" s="2"/>
      <c r="N96" s="2"/>
      <c r="O96" s="2"/>
      <c r="P96" s="2"/>
      <c r="Q96" s="2"/>
      <c r="R96"/>
      <c r="S96"/>
      <c r="T96"/>
      <c r="U96"/>
      <c r="V96"/>
      <c r="W96"/>
    </row>
    <row r="97" spans="1:23" s="19" customFormat="1" x14ac:dyDescent="0.25">
      <c r="A97"/>
      <c r="B97" s="3"/>
      <c r="C97"/>
      <c r="D97"/>
      <c r="E97" s="2"/>
      <c r="F97" s="2"/>
      <c r="G97" s="2"/>
      <c r="H97" s="2"/>
      <c r="I97" s="2"/>
      <c r="J97" s="2"/>
      <c r="K97" s="2"/>
      <c r="L97" s="2"/>
      <c r="M97" s="2"/>
      <c r="N97" s="2"/>
      <c r="O97" s="2"/>
      <c r="P97" s="2"/>
      <c r="Q97" s="2"/>
      <c r="R97"/>
      <c r="S97"/>
      <c r="T97"/>
      <c r="U97"/>
      <c r="V97"/>
      <c r="W97"/>
    </row>
    <row r="98" spans="1:23" s="26" customFormat="1" x14ac:dyDescent="0.25">
      <c r="A98"/>
      <c r="B98" s="3"/>
      <c r="C98"/>
      <c r="D98"/>
      <c r="E98" s="2"/>
      <c r="F98" s="2"/>
      <c r="G98" s="2"/>
      <c r="H98" s="2"/>
      <c r="I98" s="2"/>
      <c r="J98" s="2"/>
      <c r="K98" s="2"/>
      <c r="L98" s="2"/>
      <c r="M98" s="2"/>
      <c r="N98" s="2"/>
      <c r="O98" s="2"/>
      <c r="P98" s="2"/>
      <c r="Q98" s="2"/>
      <c r="R98"/>
      <c r="S98"/>
      <c r="T98"/>
      <c r="U98"/>
      <c r="V98"/>
      <c r="W98"/>
    </row>
    <row r="99" spans="1:23" s="26" customFormat="1" x14ac:dyDescent="0.25">
      <c r="A99"/>
      <c r="B99" s="3"/>
      <c r="C99"/>
      <c r="D99"/>
      <c r="E99" s="2"/>
      <c r="F99" s="2"/>
      <c r="G99" s="2"/>
      <c r="H99" s="2"/>
      <c r="I99" s="2"/>
      <c r="J99" s="2"/>
      <c r="K99" s="2"/>
      <c r="L99" s="2"/>
      <c r="M99" s="2"/>
      <c r="N99" s="2"/>
      <c r="O99" s="2"/>
      <c r="P99" s="2"/>
      <c r="Q99" s="2"/>
      <c r="R99"/>
      <c r="S99"/>
      <c r="T99"/>
      <c r="U99"/>
      <c r="V99"/>
      <c r="W99"/>
    </row>
    <row r="100" spans="1:23" s="26" customFormat="1" x14ac:dyDescent="0.25">
      <c r="A100"/>
      <c r="B100" s="3"/>
      <c r="C100"/>
      <c r="D100"/>
      <c r="E100" s="2"/>
      <c r="F100" s="2"/>
      <c r="G100" s="2"/>
      <c r="H100" s="2"/>
      <c r="I100" s="2"/>
      <c r="J100" s="2"/>
      <c r="K100" s="2"/>
      <c r="L100" s="2"/>
      <c r="M100" s="2"/>
      <c r="N100" s="2"/>
      <c r="O100" s="2"/>
      <c r="P100" s="2"/>
      <c r="Q100" s="2"/>
      <c r="R100"/>
      <c r="S100"/>
      <c r="T100"/>
      <c r="U100"/>
      <c r="V100"/>
      <c r="W100"/>
    </row>
    <row r="101" spans="1:23" s="26" customFormat="1" x14ac:dyDescent="0.25">
      <c r="A101"/>
      <c r="B101" s="3"/>
      <c r="C101"/>
      <c r="D101"/>
      <c r="E101" s="2"/>
      <c r="F101" s="2"/>
      <c r="G101" s="2"/>
      <c r="H101" s="2"/>
      <c r="I101" s="2"/>
      <c r="J101" s="2"/>
      <c r="K101" s="2"/>
      <c r="L101" s="2"/>
      <c r="M101" s="2"/>
      <c r="N101" s="2"/>
      <c r="O101" s="2"/>
      <c r="P101" s="2"/>
      <c r="Q101" s="2"/>
      <c r="R101"/>
      <c r="S101"/>
      <c r="T101"/>
      <c r="U101"/>
      <c r="V101"/>
      <c r="W101"/>
    </row>
    <row r="102" spans="1:23" s="26" customFormat="1" x14ac:dyDescent="0.25">
      <c r="A102"/>
      <c r="B102" s="3"/>
      <c r="C102"/>
      <c r="D102"/>
      <c r="E102" s="2"/>
      <c r="F102" s="2"/>
      <c r="G102" s="2"/>
      <c r="H102" s="2"/>
      <c r="I102" s="2"/>
      <c r="J102" s="2"/>
      <c r="K102" s="2"/>
      <c r="L102" s="2"/>
      <c r="M102" s="2"/>
      <c r="N102" s="2"/>
      <c r="O102" s="2"/>
      <c r="P102" s="2"/>
      <c r="Q102" s="2"/>
      <c r="R102"/>
      <c r="S102"/>
      <c r="T102"/>
      <c r="U102"/>
      <c r="V102"/>
      <c r="W102"/>
    </row>
    <row r="103" spans="1:23" s="26" customFormat="1" x14ac:dyDescent="0.25">
      <c r="A103"/>
      <c r="B103" s="3"/>
      <c r="C103"/>
      <c r="D103"/>
      <c r="E103" s="2"/>
      <c r="F103" s="2"/>
      <c r="G103" s="2"/>
      <c r="H103" s="2"/>
      <c r="I103" s="2"/>
      <c r="J103" s="2"/>
      <c r="K103" s="2"/>
      <c r="L103" s="2"/>
      <c r="M103" s="2"/>
      <c r="N103" s="2"/>
      <c r="O103" s="2"/>
      <c r="P103" s="2"/>
      <c r="Q103" s="2"/>
      <c r="R103"/>
      <c r="S103"/>
      <c r="T103"/>
      <c r="U103"/>
      <c r="V103"/>
      <c r="W103"/>
    </row>
    <row r="104" spans="1:23" s="26" customFormat="1" x14ac:dyDescent="0.25">
      <c r="A104"/>
      <c r="B104" s="3"/>
      <c r="C104"/>
      <c r="D104"/>
      <c r="E104" s="2"/>
      <c r="F104" s="2"/>
      <c r="G104" s="2"/>
      <c r="H104" s="2"/>
      <c r="I104" s="2"/>
      <c r="J104" s="2"/>
      <c r="K104" s="2"/>
      <c r="L104" s="2"/>
      <c r="M104" s="2"/>
      <c r="N104" s="2"/>
      <c r="O104" s="2"/>
      <c r="P104" s="2"/>
      <c r="Q104" s="2"/>
      <c r="R104"/>
      <c r="S104"/>
      <c r="T104"/>
      <c r="U104"/>
      <c r="V104"/>
      <c r="W104"/>
    </row>
    <row r="105" spans="1:23" s="26" customFormat="1" x14ac:dyDescent="0.25">
      <c r="A105"/>
      <c r="B105" s="3"/>
      <c r="C105"/>
      <c r="D105"/>
      <c r="E105" s="2"/>
      <c r="F105" s="2"/>
      <c r="G105" s="2"/>
      <c r="H105" s="2"/>
      <c r="I105" s="2"/>
      <c r="J105" s="2"/>
      <c r="K105" s="2"/>
      <c r="L105" s="2"/>
      <c r="M105" s="2"/>
      <c r="N105" s="2"/>
      <c r="O105" s="2"/>
      <c r="P105" s="2"/>
      <c r="Q105" s="2"/>
      <c r="R105"/>
      <c r="S105"/>
      <c r="T105"/>
      <c r="U105"/>
      <c r="V105"/>
      <c r="W105"/>
    </row>
    <row r="106" spans="1:23" s="19" customFormat="1" x14ac:dyDescent="0.25">
      <c r="A106"/>
      <c r="B106" s="3"/>
      <c r="C106"/>
      <c r="D106"/>
      <c r="E106" s="2"/>
      <c r="F106" s="2"/>
      <c r="G106" s="2"/>
      <c r="H106" s="2"/>
      <c r="I106" s="2"/>
      <c r="J106" s="2"/>
      <c r="K106" s="2"/>
      <c r="L106" s="2"/>
      <c r="M106" s="2"/>
      <c r="N106" s="2"/>
      <c r="O106" s="2"/>
      <c r="P106" s="2"/>
      <c r="Q106" s="2"/>
      <c r="R106"/>
      <c r="S106"/>
      <c r="T106"/>
      <c r="U106"/>
      <c r="V106"/>
      <c r="W106"/>
    </row>
    <row r="108" spans="1:23" s="11" customFormat="1" ht="50.25" customHeight="1" x14ac:dyDescent="0.35">
      <c r="A108"/>
      <c r="B108" s="3"/>
      <c r="C108"/>
      <c r="D108"/>
      <c r="E108" s="2"/>
      <c r="F108" s="2"/>
      <c r="G108" s="2"/>
      <c r="H108" s="2"/>
      <c r="I108" s="2"/>
      <c r="J108" s="2"/>
      <c r="K108" s="2"/>
      <c r="L108" s="2"/>
      <c r="M108" s="2"/>
      <c r="N108" s="2"/>
      <c r="O108" s="2"/>
      <c r="P108" s="2"/>
      <c r="Q108" s="2"/>
      <c r="R108"/>
      <c r="S108"/>
      <c r="T108"/>
      <c r="U108"/>
      <c r="V108"/>
      <c r="W108"/>
    </row>
    <row r="109" spans="1:23" s="1" customFormat="1" ht="138.75" customHeight="1" x14ac:dyDescent="0.25">
      <c r="A109"/>
      <c r="B109" s="3"/>
      <c r="C109"/>
      <c r="D109"/>
      <c r="E109" s="2"/>
      <c r="F109" s="2"/>
      <c r="G109" s="2"/>
      <c r="H109" s="2"/>
      <c r="I109" s="2"/>
      <c r="J109" s="2"/>
      <c r="K109" s="2"/>
      <c r="L109" s="2"/>
      <c r="M109" s="2"/>
      <c r="N109" s="2"/>
      <c r="O109" s="2"/>
      <c r="P109" s="2"/>
      <c r="Q109" s="2"/>
      <c r="R109"/>
      <c r="S109"/>
      <c r="T109"/>
      <c r="U109"/>
      <c r="V109"/>
      <c r="W109"/>
    </row>
    <row r="110" spans="1:23" ht="54" customHeight="1" x14ac:dyDescent="0.25"/>
    <row r="111" spans="1:23" s="26" customFormat="1" x14ac:dyDescent="0.25">
      <c r="A111"/>
      <c r="B111" s="3"/>
      <c r="C111"/>
      <c r="D111"/>
      <c r="E111" s="2"/>
      <c r="F111" s="2"/>
      <c r="G111" s="2"/>
      <c r="H111" s="2"/>
      <c r="I111" s="2"/>
      <c r="J111" s="2"/>
      <c r="K111" s="2"/>
      <c r="L111" s="2"/>
      <c r="M111" s="2"/>
      <c r="N111" s="2"/>
      <c r="O111" s="2"/>
      <c r="P111" s="2"/>
      <c r="Q111" s="2"/>
      <c r="R111"/>
      <c r="S111"/>
      <c r="T111"/>
      <c r="U111"/>
      <c r="V111"/>
      <c r="W111"/>
    </row>
    <row r="112" spans="1:23" s="26" customFormat="1" x14ac:dyDescent="0.25">
      <c r="A112"/>
      <c r="B112" s="3"/>
      <c r="C112"/>
      <c r="D112"/>
      <c r="E112" s="2"/>
      <c r="F112" s="2"/>
      <c r="G112" s="2"/>
      <c r="H112" s="2"/>
      <c r="I112" s="2"/>
      <c r="J112" s="2"/>
      <c r="K112" s="2"/>
      <c r="L112" s="2"/>
      <c r="M112" s="2"/>
      <c r="N112" s="2"/>
      <c r="O112" s="2"/>
      <c r="P112" s="2"/>
      <c r="Q112" s="2"/>
      <c r="R112"/>
      <c r="S112"/>
      <c r="T112"/>
      <c r="U112"/>
      <c r="V112"/>
      <c r="W112"/>
    </row>
    <row r="113" spans="1:23" s="26" customFormat="1" x14ac:dyDescent="0.25">
      <c r="A113"/>
      <c r="B113" s="3"/>
      <c r="C113"/>
      <c r="D113"/>
      <c r="E113" s="2"/>
      <c r="F113" s="2"/>
      <c r="G113" s="2"/>
      <c r="H113" s="2"/>
      <c r="I113" s="2"/>
      <c r="J113" s="2"/>
      <c r="K113" s="2"/>
      <c r="L113" s="2"/>
      <c r="M113" s="2"/>
      <c r="N113" s="2"/>
      <c r="O113" s="2"/>
      <c r="P113" s="2"/>
      <c r="Q113" s="2"/>
      <c r="R113"/>
      <c r="S113"/>
      <c r="T113"/>
      <c r="U113"/>
      <c r="V113"/>
      <c r="W113"/>
    </row>
    <row r="114" spans="1:23" ht="39.75" customHeight="1" x14ac:dyDescent="0.25"/>
    <row r="115" spans="1:23" hidden="1" x14ac:dyDescent="0.25"/>
    <row r="116" spans="1:23" hidden="1" x14ac:dyDescent="0.25"/>
    <row r="117" spans="1:23" hidden="1" x14ac:dyDescent="0.25"/>
    <row r="118" spans="1:23" hidden="1" x14ac:dyDescent="0.25"/>
    <row r="119" spans="1:23" hidden="1" x14ac:dyDescent="0.25"/>
    <row r="120" spans="1:23" hidden="1" x14ac:dyDescent="0.25"/>
    <row r="121" spans="1:23" hidden="1" x14ac:dyDescent="0.25"/>
    <row r="122" spans="1:23" hidden="1" x14ac:dyDescent="0.25"/>
    <row r="123" spans="1:23" hidden="1" x14ac:dyDescent="0.25"/>
    <row r="124" spans="1:23" hidden="1" x14ac:dyDescent="0.25"/>
    <row r="125" spans="1:23" hidden="1" x14ac:dyDescent="0.25"/>
    <row r="126" spans="1:23" ht="85.5" customHeight="1" x14ac:dyDescent="0.25"/>
    <row r="127" spans="1:23" ht="52.5" customHeight="1" x14ac:dyDescent="0.25"/>
    <row r="128" spans="1:23" s="4" customFormat="1" x14ac:dyDescent="0.25">
      <c r="A128"/>
      <c r="B128" s="3"/>
      <c r="C128"/>
      <c r="D128"/>
      <c r="E128" s="2"/>
      <c r="F128" s="2"/>
      <c r="G128" s="2"/>
      <c r="H128" s="2"/>
      <c r="I128" s="2"/>
      <c r="J128" s="2"/>
      <c r="K128" s="2"/>
      <c r="L128" s="2"/>
      <c r="M128" s="2"/>
      <c r="N128" s="2"/>
      <c r="O128" s="2"/>
      <c r="P128" s="2"/>
      <c r="Q128" s="2"/>
      <c r="R128"/>
      <c r="S128"/>
      <c r="T128"/>
      <c r="U128"/>
      <c r="V128"/>
      <c r="W128"/>
    </row>
    <row r="129" spans="1:23" s="4" customFormat="1" x14ac:dyDescent="0.25">
      <c r="A129"/>
      <c r="B129" s="3"/>
      <c r="C129"/>
      <c r="D129"/>
      <c r="E129" s="2"/>
      <c r="F129" s="2"/>
      <c r="G129" s="2"/>
      <c r="H129" s="2"/>
      <c r="I129" s="2"/>
      <c r="J129" s="2"/>
      <c r="K129" s="2"/>
      <c r="L129" s="2"/>
      <c r="M129" s="2"/>
      <c r="N129" s="2"/>
      <c r="O129" s="2"/>
      <c r="P129" s="2"/>
      <c r="Q129" s="2"/>
      <c r="R129"/>
      <c r="S129"/>
      <c r="T129"/>
      <c r="U129"/>
      <c r="V129"/>
      <c r="W129"/>
    </row>
    <row r="130" spans="1:23" s="4" customFormat="1" x14ac:dyDescent="0.25">
      <c r="A130"/>
      <c r="B130" s="3"/>
      <c r="C130"/>
      <c r="D130"/>
      <c r="E130" s="2"/>
      <c r="F130" s="2"/>
      <c r="G130" s="2"/>
      <c r="H130" s="2"/>
      <c r="I130" s="2"/>
      <c r="J130" s="2"/>
      <c r="K130" s="2"/>
      <c r="L130" s="2"/>
      <c r="M130" s="2"/>
      <c r="N130" s="2"/>
      <c r="O130" s="2"/>
      <c r="P130" s="2"/>
      <c r="Q130" s="2"/>
      <c r="R130"/>
      <c r="S130"/>
      <c r="T130"/>
      <c r="U130"/>
      <c r="V130"/>
      <c r="W130"/>
    </row>
    <row r="131" spans="1:23" s="4" customFormat="1" x14ac:dyDescent="0.25">
      <c r="A131"/>
      <c r="B131" s="3"/>
      <c r="C131"/>
      <c r="D131"/>
      <c r="E131" s="2"/>
      <c r="F131" s="2"/>
      <c r="G131" s="2"/>
      <c r="H131" s="2"/>
      <c r="I131" s="2"/>
      <c r="J131" s="2"/>
      <c r="K131" s="2"/>
      <c r="L131" s="2"/>
      <c r="M131" s="2"/>
      <c r="N131" s="2"/>
      <c r="O131" s="2"/>
      <c r="P131" s="2"/>
      <c r="Q131" s="2"/>
      <c r="R131"/>
      <c r="S131"/>
      <c r="T131"/>
      <c r="U131"/>
      <c r="V131"/>
      <c r="W131"/>
    </row>
  </sheetData>
  <customSheetViews>
    <customSheetView guid="{BF51CD35-8C2E-49E8-B3B8-D684D98F63B1}" hiddenRows="1" topLeftCell="A60">
      <selection activeCell="F61" sqref="F61"/>
      <pageMargins left="0.25" right="0.25" top="0.75" bottom="0.75" header="0.3" footer="0.3"/>
      <pageSetup scale="61" fitToWidth="2" fitToHeight="33" pageOrder="overThenDown" orientation="landscape" horizontalDpi="1200" verticalDpi="1200"/>
      <headerFooter alignWithMargins="0">
        <oddHeader>&amp;C&amp;A</oddHeader>
        <oddFooter>&amp;L&amp;"Times New Roman,Regular"&amp;K000000Karl Taylor&amp;C&amp;"Times New Roman,Regular"&amp;K000000&amp;P&amp;R&amp;"Times New Roman,Regular"&amp;K00000015 August 2013</oddFooter>
      </headerFooter>
    </customSheetView>
  </customSheetViews>
  <mergeCells count="3">
    <mergeCell ref="A1:E1"/>
    <mergeCell ref="A2:E2"/>
    <mergeCell ref="A3:E3"/>
  </mergeCells>
  <phoneticPr fontId="19" type="noConversion"/>
  <pageMargins left="0.25" right="0.25" top="0.75" bottom="0.75" header="0.3" footer="0.3"/>
  <pageSetup paperSize="9" scale="36" fitToHeight="0" pageOrder="overThenDown" orientation="landscape" horizontalDpi="1200" verticalDpi="1200" r:id="rId1"/>
  <headerFooter alignWithMargins="0">
    <oddHeader>&amp;C&amp;A</oddHeader>
    <oddFooter>&amp;L&amp;"Times New Roman,Regular"&amp;K000000Karl Taylor&amp;C&amp;"Times New Roman,Regular"&amp;K000000&amp;P&amp;R&amp;"Times New Roman,Regular"&amp;K00000015 August 2013</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31"/>
  <sheetViews>
    <sheetView topLeftCell="A18" zoomScale="130" zoomScaleNormal="130" zoomScaleSheetLayoutView="80" workbookViewId="0">
      <selection activeCell="B17" sqref="B17"/>
    </sheetView>
  </sheetViews>
  <sheetFormatPr defaultColWidth="8.85546875" defaultRowHeight="15" x14ac:dyDescent="0.25"/>
  <cols>
    <col min="1" max="1" width="10.7109375" customWidth="1"/>
    <col min="2" max="2" width="34.7109375" customWidth="1"/>
    <col min="3" max="3" width="14.85546875" customWidth="1"/>
    <col min="4" max="4" width="50.42578125" customWidth="1"/>
    <col min="5" max="5" width="32.42578125" customWidth="1"/>
    <col min="6" max="6" width="23.7109375" customWidth="1"/>
    <col min="7" max="7" width="45.28515625" customWidth="1"/>
    <col min="8" max="8" width="29.28515625" hidden="1" customWidth="1"/>
    <col min="9" max="9" width="20.42578125" customWidth="1"/>
    <col min="10" max="10" width="16.140625" customWidth="1"/>
    <col min="11" max="11" width="11.7109375" hidden="1" customWidth="1"/>
    <col min="12" max="14" width="11.140625" hidden="1" customWidth="1"/>
    <col min="15" max="15" width="11.140625" customWidth="1"/>
    <col min="16" max="16" width="10.7109375" customWidth="1"/>
    <col min="17" max="17" width="24.28515625" customWidth="1"/>
    <col min="18" max="18" width="24.140625" customWidth="1"/>
    <col min="19" max="19" width="12" customWidth="1"/>
    <col min="20" max="20" width="12.85546875" customWidth="1"/>
    <col min="21" max="21" width="17.42578125" customWidth="1"/>
    <col min="22" max="22" width="14.28515625" customWidth="1"/>
    <col min="23" max="23" width="26.85546875" customWidth="1"/>
  </cols>
  <sheetData>
    <row r="1" spans="1:23" ht="20.25" x14ac:dyDescent="0.3">
      <c r="A1" s="111" t="s">
        <v>72</v>
      </c>
      <c r="B1" s="111"/>
      <c r="C1" s="111"/>
      <c r="D1" s="111"/>
      <c r="E1" s="111"/>
      <c r="F1" s="7" t="s">
        <v>103</v>
      </c>
      <c r="G1" s="13" t="s">
        <v>16</v>
      </c>
      <c r="H1" s="2"/>
      <c r="I1" s="2"/>
      <c r="J1" s="2"/>
      <c r="K1" s="2"/>
      <c r="L1" s="2"/>
      <c r="M1" s="2"/>
      <c r="N1" s="2"/>
      <c r="O1" s="2"/>
      <c r="P1" s="2"/>
      <c r="Q1" s="2"/>
    </row>
    <row r="2" spans="1:23" ht="20.25" x14ac:dyDescent="0.3">
      <c r="A2" s="112" t="s">
        <v>156</v>
      </c>
      <c r="B2" s="112"/>
      <c r="C2" s="112"/>
      <c r="D2" s="112"/>
      <c r="E2" s="112"/>
      <c r="F2" s="6"/>
      <c r="G2" s="2"/>
      <c r="H2" s="2"/>
      <c r="I2" s="2"/>
      <c r="J2" s="2"/>
      <c r="K2" s="2"/>
      <c r="L2" s="2"/>
      <c r="M2" s="2"/>
      <c r="N2" s="2"/>
      <c r="O2" s="2"/>
      <c r="P2" s="2"/>
      <c r="Q2" s="2"/>
    </row>
    <row r="3" spans="1:23" ht="20.25" hidden="1" x14ac:dyDescent="0.3">
      <c r="A3" s="6"/>
      <c r="B3" s="6"/>
      <c r="C3" s="6"/>
      <c r="D3" s="6"/>
      <c r="E3" s="6"/>
      <c r="F3" s="6"/>
      <c r="G3" s="2"/>
      <c r="H3" s="2"/>
      <c r="I3" s="2"/>
      <c r="J3" s="2"/>
      <c r="K3" s="2"/>
      <c r="L3" s="2"/>
      <c r="M3" s="2"/>
      <c r="N3" s="2"/>
      <c r="O3" s="2"/>
      <c r="P3" s="2"/>
      <c r="Q3" s="2"/>
    </row>
    <row r="4" spans="1:23" ht="20.25" hidden="1" x14ac:dyDescent="0.3">
      <c r="A4" s="6"/>
      <c r="B4" s="6"/>
      <c r="C4" s="6"/>
      <c r="D4" s="6"/>
      <c r="E4" s="6"/>
      <c r="F4" s="6"/>
      <c r="G4" s="2"/>
      <c r="H4" s="2"/>
      <c r="I4" s="2"/>
      <c r="J4" s="2"/>
      <c r="K4" s="2"/>
      <c r="L4" s="2"/>
      <c r="M4" s="2"/>
      <c r="N4" s="2"/>
      <c r="O4" s="2"/>
      <c r="P4" s="2"/>
      <c r="Q4" s="2"/>
    </row>
    <row r="5" spans="1:23" ht="20.25" hidden="1" x14ac:dyDescent="0.3">
      <c r="A5" s="6"/>
      <c r="B5" s="6"/>
      <c r="C5" s="6"/>
      <c r="D5" s="6"/>
      <c r="E5" s="6"/>
      <c r="F5" s="6"/>
      <c r="G5" s="2"/>
      <c r="H5" s="2"/>
      <c r="I5" s="2"/>
      <c r="J5" s="2"/>
      <c r="K5" s="2"/>
      <c r="L5" s="2"/>
      <c r="M5" s="2"/>
      <c r="N5" s="2"/>
      <c r="O5" s="2"/>
      <c r="P5" s="2"/>
      <c r="Q5" s="2"/>
    </row>
    <row r="6" spans="1:23" ht="20.25" hidden="1" x14ac:dyDescent="0.3">
      <c r="A6" s="6"/>
      <c r="B6" s="6"/>
      <c r="C6" s="6"/>
      <c r="D6" s="6"/>
      <c r="E6" s="6"/>
      <c r="F6" s="6"/>
      <c r="G6" s="2"/>
      <c r="H6" s="2"/>
      <c r="I6" s="2"/>
      <c r="J6" s="2"/>
      <c r="K6" s="2"/>
      <c r="L6" s="2"/>
      <c r="M6" s="2"/>
      <c r="N6" s="2"/>
      <c r="O6" s="2"/>
      <c r="P6" s="2"/>
      <c r="Q6" s="2"/>
    </row>
    <row r="7" spans="1:23" ht="20.25" hidden="1" x14ac:dyDescent="0.3">
      <c r="A7" s="6"/>
      <c r="B7" s="6"/>
      <c r="C7" s="6"/>
      <c r="D7" s="6"/>
      <c r="E7" s="6"/>
      <c r="F7" s="6"/>
      <c r="G7" s="2"/>
      <c r="H7" s="2"/>
      <c r="I7" s="2"/>
      <c r="J7" s="2"/>
      <c r="K7" s="2"/>
      <c r="L7" s="2"/>
      <c r="M7" s="2"/>
      <c r="N7" s="2"/>
      <c r="O7" s="2"/>
      <c r="P7" s="2"/>
      <c r="Q7" s="2"/>
    </row>
    <row r="8" spans="1:23" ht="20.25" hidden="1" x14ac:dyDescent="0.3">
      <c r="A8" s="6"/>
      <c r="B8" s="6"/>
      <c r="C8" s="6"/>
      <c r="D8" s="6"/>
      <c r="E8" s="6"/>
      <c r="F8" s="6"/>
      <c r="G8" s="2"/>
      <c r="H8" s="2"/>
      <c r="I8" s="2"/>
      <c r="J8" s="2"/>
      <c r="K8" s="2"/>
      <c r="L8" s="2"/>
      <c r="M8" s="2"/>
      <c r="N8" s="2"/>
      <c r="O8" s="2"/>
      <c r="P8" s="2"/>
      <c r="Q8" s="2"/>
    </row>
    <row r="9" spans="1:23" ht="20.25" hidden="1" x14ac:dyDescent="0.3">
      <c r="A9" s="6"/>
      <c r="B9" s="6"/>
      <c r="C9" s="6"/>
      <c r="D9" s="6"/>
      <c r="E9" s="6"/>
      <c r="F9" s="6"/>
      <c r="G9" s="2"/>
      <c r="H9" s="2"/>
      <c r="I9" s="2"/>
      <c r="J9" s="2"/>
      <c r="K9" s="2"/>
      <c r="L9" s="2"/>
      <c r="M9" s="2"/>
      <c r="N9" s="2"/>
      <c r="O9" s="2"/>
      <c r="P9" s="2"/>
      <c r="Q9" s="2"/>
    </row>
    <row r="10" spans="1:23" ht="20.25" hidden="1" x14ac:dyDescent="0.3">
      <c r="A10" s="6"/>
      <c r="B10" s="6"/>
      <c r="C10" s="6"/>
      <c r="D10" s="6"/>
      <c r="E10" s="6"/>
      <c r="F10" s="6"/>
      <c r="G10" s="2"/>
      <c r="H10" s="2"/>
      <c r="I10" s="2"/>
      <c r="J10" s="2"/>
      <c r="K10" s="2"/>
      <c r="L10" s="2"/>
      <c r="M10" s="2"/>
      <c r="N10" s="2"/>
      <c r="O10" s="2"/>
      <c r="P10" s="2"/>
      <c r="Q10" s="2"/>
    </row>
    <row r="11" spans="1:23" ht="35.25" customHeight="1" x14ac:dyDescent="0.35">
      <c r="A11" s="114" t="s">
        <v>80</v>
      </c>
      <c r="B11" s="114"/>
      <c r="C11" s="114"/>
      <c r="D11" s="114"/>
      <c r="E11" s="114"/>
      <c r="F11" s="10"/>
      <c r="G11" s="2"/>
      <c r="H11" s="2"/>
      <c r="I11" s="2"/>
      <c r="J11" s="2"/>
      <c r="K11" s="2"/>
      <c r="L11" s="2"/>
      <c r="M11" s="2"/>
      <c r="N11" s="2"/>
      <c r="O11" s="2"/>
      <c r="P11" s="2"/>
      <c r="Q11" s="2"/>
    </row>
    <row r="12" spans="1:23" ht="35.25" hidden="1" customHeight="1" x14ac:dyDescent="0.35">
      <c r="A12" s="37"/>
      <c r="B12" s="37"/>
      <c r="C12" s="37"/>
      <c r="D12" s="37"/>
      <c r="E12" s="37"/>
      <c r="F12" s="10"/>
      <c r="G12" s="2"/>
      <c r="H12" s="2"/>
      <c r="I12" s="2"/>
      <c r="J12" s="2"/>
      <c r="K12" s="2"/>
      <c r="L12" s="2"/>
      <c r="M12" s="2"/>
      <c r="N12" s="2"/>
      <c r="O12" s="2"/>
      <c r="P12" s="2"/>
      <c r="Q12" s="2"/>
    </row>
    <row r="13" spans="1:23" ht="35.25" hidden="1" customHeight="1" x14ac:dyDescent="0.35">
      <c r="A13" s="37"/>
      <c r="B13" s="37"/>
      <c r="C13" s="37"/>
      <c r="D13" s="37"/>
      <c r="E13" s="37"/>
      <c r="F13" s="10"/>
      <c r="G13" s="2"/>
      <c r="H13" s="2"/>
      <c r="I13" s="2"/>
      <c r="J13" s="2"/>
      <c r="K13" s="2"/>
      <c r="L13" s="2"/>
      <c r="M13" s="2"/>
      <c r="N13" s="2"/>
      <c r="O13" s="2"/>
      <c r="P13" s="2"/>
      <c r="Q13" s="2"/>
    </row>
    <row r="14" spans="1:23" ht="35.25" hidden="1" customHeight="1" x14ac:dyDescent="0.35">
      <c r="A14" s="37"/>
      <c r="B14" s="37"/>
      <c r="C14" s="37"/>
      <c r="D14" s="37"/>
      <c r="E14" s="37"/>
      <c r="F14" s="10"/>
      <c r="G14" s="2"/>
      <c r="H14" s="2"/>
      <c r="I14" s="2"/>
      <c r="J14" s="2"/>
      <c r="K14" s="2"/>
      <c r="L14" s="2"/>
      <c r="M14" s="2"/>
      <c r="N14" s="2"/>
      <c r="O14" s="2"/>
      <c r="P14" s="2"/>
      <c r="Q14" s="2"/>
    </row>
    <row r="15" spans="1:23" ht="47.25" x14ac:dyDescent="0.25">
      <c r="A15" s="42" t="s">
        <v>159</v>
      </c>
      <c r="B15" s="43" t="s">
        <v>134</v>
      </c>
      <c r="C15" s="43" t="s">
        <v>183</v>
      </c>
      <c r="D15" s="43" t="s">
        <v>135</v>
      </c>
      <c r="E15" s="43" t="s">
        <v>213</v>
      </c>
      <c r="F15" s="43" t="s">
        <v>182</v>
      </c>
      <c r="G15" s="43" t="s">
        <v>106</v>
      </c>
      <c r="H15" s="43" t="s">
        <v>100</v>
      </c>
      <c r="I15" s="43" t="s">
        <v>119</v>
      </c>
      <c r="J15" s="43" t="s">
        <v>136</v>
      </c>
      <c r="K15" s="43" t="s">
        <v>117</v>
      </c>
      <c r="L15" s="43" t="s">
        <v>118</v>
      </c>
      <c r="M15" s="43" t="s">
        <v>115</v>
      </c>
      <c r="N15" s="43" t="s">
        <v>116</v>
      </c>
      <c r="O15" s="43" t="s">
        <v>93</v>
      </c>
      <c r="P15" s="43" t="s">
        <v>137</v>
      </c>
      <c r="Q15" s="43" t="s">
        <v>105</v>
      </c>
      <c r="R15" s="43" t="s">
        <v>101</v>
      </c>
      <c r="S15" s="43" t="s">
        <v>92</v>
      </c>
      <c r="T15" s="43" t="s">
        <v>17</v>
      </c>
      <c r="U15" s="43" t="s">
        <v>11</v>
      </c>
      <c r="V15" s="43" t="s">
        <v>12</v>
      </c>
      <c r="W15" s="43" t="s">
        <v>13</v>
      </c>
    </row>
    <row r="16" spans="1:23" s="4" customFormat="1" x14ac:dyDescent="0.25">
      <c r="A16" s="76"/>
      <c r="B16" s="77" t="s">
        <v>57</v>
      </c>
      <c r="C16" s="77"/>
      <c r="D16" s="78"/>
      <c r="E16" s="79"/>
      <c r="F16" s="77"/>
      <c r="G16" s="80"/>
      <c r="H16" s="80"/>
      <c r="I16" s="80"/>
      <c r="J16" s="80"/>
      <c r="K16" s="80"/>
      <c r="L16" s="80"/>
      <c r="M16" s="80"/>
      <c r="N16" s="80"/>
      <c r="O16" s="80"/>
      <c r="P16" s="80"/>
      <c r="Q16" s="80"/>
      <c r="R16" s="81"/>
      <c r="S16" s="82"/>
      <c r="T16" s="80"/>
      <c r="U16" s="80"/>
      <c r="V16" s="80"/>
      <c r="W16" s="80"/>
    </row>
    <row r="17" spans="1:23" s="14" customFormat="1" ht="60" x14ac:dyDescent="0.25">
      <c r="A17" s="30">
        <v>1</v>
      </c>
      <c r="B17" s="31" t="s">
        <v>211</v>
      </c>
      <c r="C17" s="30">
        <v>1</v>
      </c>
      <c r="D17" s="31" t="s">
        <v>205</v>
      </c>
      <c r="E17" s="31"/>
      <c r="F17" s="30" t="s">
        <v>113</v>
      </c>
      <c r="G17" s="31" t="s">
        <v>18</v>
      </c>
      <c r="H17" s="15"/>
      <c r="I17" s="15">
        <f t="shared" ref="I17:I26" si="0">C17</f>
        <v>1</v>
      </c>
      <c r="J17" s="15" t="s">
        <v>99</v>
      </c>
      <c r="K17" s="15"/>
      <c r="L17" s="15"/>
      <c r="M17" s="15"/>
      <c r="N17" s="15"/>
      <c r="O17" s="15"/>
      <c r="P17" s="15" t="s">
        <v>94</v>
      </c>
      <c r="Q17" s="15" t="s">
        <v>102</v>
      </c>
      <c r="R17" s="21" t="str">
        <f t="shared" ref="R17:R26" si="1">F17</f>
        <v>od550aer</v>
      </c>
      <c r="S17" s="21" t="s">
        <v>91</v>
      </c>
      <c r="T17" s="15"/>
      <c r="U17" s="15" t="s">
        <v>14</v>
      </c>
      <c r="V17" s="15"/>
      <c r="W17" s="15"/>
    </row>
    <row r="18" spans="1:23" s="14" customFormat="1" ht="30" x14ac:dyDescent="0.25">
      <c r="A18" s="30">
        <v>1</v>
      </c>
      <c r="B18" s="31" t="s">
        <v>46</v>
      </c>
      <c r="C18" s="30">
        <v>1</v>
      </c>
      <c r="D18" s="31"/>
      <c r="E18" s="31"/>
      <c r="F18" s="30" t="s">
        <v>114</v>
      </c>
      <c r="G18" s="31" t="s">
        <v>22</v>
      </c>
      <c r="H18" s="15"/>
      <c r="I18" s="15">
        <f t="shared" si="0"/>
        <v>1</v>
      </c>
      <c r="J18" s="15" t="s">
        <v>99</v>
      </c>
      <c r="K18" s="15"/>
      <c r="L18" s="15"/>
      <c r="M18" s="15"/>
      <c r="N18" s="15"/>
      <c r="O18" s="15"/>
      <c r="P18" s="15" t="s">
        <v>94</v>
      </c>
      <c r="Q18" s="15" t="s">
        <v>102</v>
      </c>
      <c r="R18" s="21" t="str">
        <f t="shared" si="1"/>
        <v>abs550aer</v>
      </c>
      <c r="S18" s="21" t="s">
        <v>91</v>
      </c>
      <c r="T18" s="15"/>
      <c r="U18" s="15" t="s">
        <v>14</v>
      </c>
      <c r="V18" s="15"/>
      <c r="W18" s="15"/>
    </row>
    <row r="19" spans="1:23" s="14" customFormat="1" x14ac:dyDescent="0.25">
      <c r="A19" s="30"/>
      <c r="B19" s="31"/>
      <c r="C19" s="30"/>
      <c r="D19" s="31"/>
      <c r="E19" s="31"/>
      <c r="F19" s="30"/>
      <c r="G19" s="30"/>
      <c r="H19" s="15"/>
      <c r="I19" s="15">
        <f>C19</f>
        <v>0</v>
      </c>
      <c r="J19" s="15"/>
      <c r="K19" s="15"/>
      <c r="L19" s="15"/>
      <c r="M19" s="15"/>
      <c r="N19" s="15"/>
      <c r="O19" s="15"/>
      <c r="P19" s="15"/>
      <c r="Q19" s="15"/>
      <c r="R19" s="21">
        <f>F19</f>
        <v>0</v>
      </c>
      <c r="S19" s="21"/>
      <c r="T19" s="15"/>
      <c r="U19" s="15"/>
      <c r="V19" s="15"/>
      <c r="W19" s="15"/>
    </row>
    <row r="20" spans="1:23" s="14" customFormat="1" x14ac:dyDescent="0.25">
      <c r="A20" s="30"/>
      <c r="B20" s="32" t="s">
        <v>58</v>
      </c>
      <c r="C20" s="32"/>
      <c r="D20" s="33"/>
      <c r="E20" s="31"/>
      <c r="F20" s="32"/>
      <c r="G20" s="30"/>
      <c r="H20" s="15"/>
      <c r="I20" s="15"/>
      <c r="J20" s="15"/>
      <c r="K20" s="15"/>
      <c r="L20" s="15"/>
      <c r="M20" s="15"/>
      <c r="N20" s="15"/>
      <c r="O20" s="15"/>
      <c r="P20" s="15"/>
      <c r="Q20" s="15"/>
      <c r="R20" s="21"/>
      <c r="S20" s="21"/>
      <c r="T20" s="15"/>
      <c r="U20" s="15"/>
      <c r="V20" s="15"/>
      <c r="W20" s="15"/>
    </row>
    <row r="21" spans="1:23" s="14" customFormat="1" ht="30" x14ac:dyDescent="0.25">
      <c r="A21" s="30">
        <v>1</v>
      </c>
      <c r="B21" s="31" t="s">
        <v>51</v>
      </c>
      <c r="C21" s="30" t="s">
        <v>2</v>
      </c>
      <c r="D21" s="33"/>
      <c r="E21" s="31"/>
      <c r="F21" s="30" t="s">
        <v>75</v>
      </c>
      <c r="G21" s="30" t="s">
        <v>157</v>
      </c>
      <c r="H21" s="30"/>
      <c r="I21" s="15" t="str">
        <f t="shared" si="0"/>
        <v>kg m-2 s-1</v>
      </c>
      <c r="J21" s="15" t="s">
        <v>99</v>
      </c>
      <c r="K21" s="15"/>
      <c r="L21" s="15"/>
      <c r="M21" s="15"/>
      <c r="N21" s="15"/>
      <c r="O21" s="15"/>
      <c r="P21" s="15" t="s">
        <v>94</v>
      </c>
      <c r="Q21" s="15" t="s">
        <v>102</v>
      </c>
      <c r="R21" s="21" t="str">
        <f t="shared" si="1"/>
        <v>emibc</v>
      </c>
      <c r="S21" s="21" t="s">
        <v>91</v>
      </c>
      <c r="T21" s="15"/>
      <c r="U21" s="15" t="s">
        <v>14</v>
      </c>
      <c r="V21" s="15"/>
      <c r="W21" s="15"/>
    </row>
    <row r="22" spans="1:23" s="14" customFormat="1" ht="30" x14ac:dyDescent="0.25">
      <c r="A22" s="30">
        <v>1</v>
      </c>
      <c r="B22" s="31" t="s">
        <v>52</v>
      </c>
      <c r="C22" s="30" t="s">
        <v>2</v>
      </c>
      <c r="D22" s="33"/>
      <c r="E22" s="31"/>
      <c r="F22" s="30" t="s">
        <v>74</v>
      </c>
      <c r="G22" s="30" t="s">
        <v>82</v>
      </c>
      <c r="H22" s="30"/>
      <c r="I22" s="15" t="str">
        <f t="shared" si="0"/>
        <v>kg m-2 s-1</v>
      </c>
      <c r="J22" s="15" t="s">
        <v>99</v>
      </c>
      <c r="K22" s="15"/>
      <c r="L22" s="15"/>
      <c r="M22" s="15"/>
      <c r="N22" s="15"/>
      <c r="O22" s="15"/>
      <c r="P22" s="15" t="s">
        <v>94</v>
      </c>
      <c r="Q22" s="15" t="s">
        <v>102</v>
      </c>
      <c r="R22" s="21" t="str">
        <f t="shared" si="1"/>
        <v>emiso2</v>
      </c>
      <c r="S22" s="21" t="s">
        <v>91</v>
      </c>
      <c r="T22" s="15"/>
      <c r="U22" s="15" t="s">
        <v>14</v>
      </c>
      <c r="V22" s="15"/>
      <c r="W22" s="15"/>
    </row>
    <row r="23" spans="1:23" s="14" customFormat="1" ht="45" x14ac:dyDescent="0.25">
      <c r="A23" s="30">
        <v>1</v>
      </c>
      <c r="B23" s="31" t="s">
        <v>53</v>
      </c>
      <c r="C23" s="30" t="s">
        <v>2</v>
      </c>
      <c r="D23" s="31" t="s">
        <v>210</v>
      </c>
      <c r="E23" s="31"/>
      <c r="F23" s="30" t="s">
        <v>73</v>
      </c>
      <c r="G23" s="30" t="s">
        <v>209</v>
      </c>
      <c r="H23" s="30"/>
      <c r="I23" s="15" t="str">
        <f t="shared" si="0"/>
        <v>kg m-2 s-1</v>
      </c>
      <c r="J23" s="15" t="s">
        <v>99</v>
      </c>
      <c r="K23" s="15"/>
      <c r="L23" s="15"/>
      <c r="M23" s="15"/>
      <c r="N23" s="15"/>
      <c r="O23" s="15"/>
      <c r="P23" s="15" t="s">
        <v>94</v>
      </c>
      <c r="Q23" s="15" t="s">
        <v>102</v>
      </c>
      <c r="R23" s="21" t="str">
        <f t="shared" si="1"/>
        <v>emiso4</v>
      </c>
      <c r="S23" s="21" t="s">
        <v>91</v>
      </c>
      <c r="T23" s="15"/>
      <c r="U23" s="15" t="s">
        <v>14</v>
      </c>
      <c r="V23" s="15"/>
      <c r="W23" s="15"/>
    </row>
    <row r="24" spans="1:23" s="14" customFormat="1" x14ac:dyDescent="0.25">
      <c r="A24" s="30"/>
      <c r="B24" s="32" t="s">
        <v>59</v>
      </c>
      <c r="C24" s="32"/>
      <c r="D24" s="33"/>
      <c r="E24" s="31"/>
      <c r="F24" s="30"/>
      <c r="G24" s="30"/>
      <c r="H24" s="32"/>
      <c r="I24" s="15"/>
      <c r="J24" s="15"/>
      <c r="K24" s="15"/>
      <c r="L24" s="15"/>
      <c r="M24" s="15"/>
      <c r="N24" s="15"/>
      <c r="O24" s="15"/>
      <c r="P24" s="15"/>
      <c r="Q24" s="15"/>
      <c r="R24" s="21"/>
      <c r="S24" s="21"/>
      <c r="T24" s="15"/>
      <c r="U24" s="15"/>
      <c r="V24" s="15"/>
      <c r="W24" s="15"/>
    </row>
    <row r="25" spans="1:23" s="14" customFormat="1" ht="30" x14ac:dyDescent="0.25">
      <c r="A25" s="30">
        <v>1</v>
      </c>
      <c r="B25" s="31" t="s">
        <v>54</v>
      </c>
      <c r="C25" s="30" t="s">
        <v>3</v>
      </c>
      <c r="D25" s="31"/>
      <c r="E25" s="31"/>
      <c r="F25" s="30" t="s">
        <v>24</v>
      </c>
      <c r="G25" s="30" t="s">
        <v>79</v>
      </c>
      <c r="H25" s="30"/>
      <c r="I25" s="15" t="str">
        <f t="shared" si="0"/>
        <v>kg m-2</v>
      </c>
      <c r="J25" s="15" t="s">
        <v>99</v>
      </c>
      <c r="K25" s="15"/>
      <c r="L25" s="15"/>
      <c r="M25" s="15"/>
      <c r="N25" s="15"/>
      <c r="O25" s="15"/>
      <c r="P25" s="15" t="s">
        <v>94</v>
      </c>
      <c r="Q25" s="15" t="s">
        <v>102</v>
      </c>
      <c r="R25" s="21" t="str">
        <f t="shared" si="1"/>
        <v>loadbc</v>
      </c>
      <c r="S25" s="21" t="s">
        <v>91</v>
      </c>
      <c r="T25" s="15"/>
      <c r="U25" s="15" t="s">
        <v>14</v>
      </c>
      <c r="V25" s="15"/>
      <c r="W25" s="15"/>
    </row>
    <row r="26" spans="1:23" s="14" customFormat="1" ht="18" x14ac:dyDescent="0.25">
      <c r="A26" s="30">
        <v>1</v>
      </c>
      <c r="B26" s="31" t="s">
        <v>153</v>
      </c>
      <c r="C26" s="30" t="s">
        <v>3</v>
      </c>
      <c r="D26" s="41"/>
      <c r="E26" s="40"/>
      <c r="F26" s="30" t="s">
        <v>25</v>
      </c>
      <c r="G26" s="30" t="s">
        <v>19</v>
      </c>
      <c r="H26" s="30"/>
      <c r="I26" s="15" t="str">
        <f t="shared" si="0"/>
        <v>kg m-2</v>
      </c>
      <c r="J26" s="15" t="s">
        <v>99</v>
      </c>
      <c r="K26" s="15"/>
      <c r="L26" s="15"/>
      <c r="M26" s="15"/>
      <c r="N26" s="15"/>
      <c r="O26" s="15"/>
      <c r="P26" s="15" t="s">
        <v>94</v>
      </c>
      <c r="Q26" s="15" t="s">
        <v>102</v>
      </c>
      <c r="R26" s="21" t="str">
        <f t="shared" si="1"/>
        <v>loadso4</v>
      </c>
      <c r="S26" s="21" t="s">
        <v>91</v>
      </c>
      <c r="T26" s="15"/>
      <c r="U26" s="15" t="s">
        <v>14</v>
      </c>
      <c r="V26" s="15"/>
      <c r="W26" s="15"/>
    </row>
    <row r="28" spans="1:23" ht="19.5" x14ac:dyDescent="0.35">
      <c r="A28" s="115" t="s">
        <v>398</v>
      </c>
      <c r="B28" s="114"/>
      <c r="C28" s="114"/>
      <c r="D28" s="114"/>
      <c r="E28" s="114"/>
    </row>
    <row r="29" spans="1:23" ht="47.25" x14ac:dyDescent="0.25">
      <c r="A29" s="95" t="s">
        <v>159</v>
      </c>
      <c r="B29" s="96" t="s">
        <v>134</v>
      </c>
      <c r="C29" s="96" t="s">
        <v>183</v>
      </c>
      <c r="D29" s="96" t="s">
        <v>135</v>
      </c>
      <c r="E29" s="96" t="s">
        <v>213</v>
      </c>
      <c r="F29" s="96" t="s">
        <v>182</v>
      </c>
      <c r="G29" s="96" t="s">
        <v>106</v>
      </c>
      <c r="H29" s="96" t="s">
        <v>100</v>
      </c>
      <c r="I29" s="96" t="s">
        <v>119</v>
      </c>
      <c r="J29" s="96" t="s">
        <v>136</v>
      </c>
      <c r="K29" s="96" t="s">
        <v>117</v>
      </c>
      <c r="L29" s="96" t="s">
        <v>118</v>
      </c>
      <c r="M29" s="96" t="s">
        <v>115</v>
      </c>
      <c r="N29" s="96" t="s">
        <v>116</v>
      </c>
      <c r="O29" s="96" t="s">
        <v>93</v>
      </c>
      <c r="P29" s="96" t="s">
        <v>137</v>
      </c>
      <c r="Q29" s="96" t="s">
        <v>105</v>
      </c>
      <c r="R29" s="96" t="s">
        <v>101</v>
      </c>
      <c r="S29" s="96" t="s">
        <v>92</v>
      </c>
      <c r="T29" s="96" t="s">
        <v>17</v>
      </c>
      <c r="U29" s="96" t="s">
        <v>11</v>
      </c>
      <c r="V29" s="96" t="s">
        <v>12</v>
      </c>
      <c r="W29" s="96" t="s">
        <v>13</v>
      </c>
    </row>
    <row r="30" spans="1:23" s="14" customFormat="1" ht="30" x14ac:dyDescent="0.25">
      <c r="A30" s="30">
        <v>2</v>
      </c>
      <c r="B30" s="31" t="s">
        <v>208</v>
      </c>
      <c r="C30" s="30" t="s">
        <v>4</v>
      </c>
      <c r="D30" s="31" t="s">
        <v>223</v>
      </c>
      <c r="E30" s="31"/>
      <c r="F30" s="30" t="s">
        <v>76</v>
      </c>
      <c r="G30" s="17" t="s">
        <v>212</v>
      </c>
      <c r="H30" s="31" t="s">
        <v>112</v>
      </c>
      <c r="I30" s="17" t="str">
        <f>C30</f>
        <v>m-1</v>
      </c>
      <c r="J30" s="17" t="s">
        <v>99</v>
      </c>
      <c r="K30" s="17"/>
      <c r="L30" s="17"/>
      <c r="M30" s="17"/>
      <c r="N30" s="17"/>
      <c r="O30" s="17"/>
      <c r="P30" s="17"/>
      <c r="Q30" s="17" t="s">
        <v>95</v>
      </c>
      <c r="R30" s="18" t="str">
        <f>F30</f>
        <v>ec550aer</v>
      </c>
      <c r="S30" s="18" t="s">
        <v>91</v>
      </c>
      <c r="T30" s="17"/>
      <c r="U30" s="17" t="s">
        <v>14</v>
      </c>
      <c r="V30" s="17"/>
      <c r="W30" s="17"/>
    </row>
    <row r="31" spans="1:23" s="14" customFormat="1" ht="30" x14ac:dyDescent="0.25">
      <c r="A31" s="30">
        <v>2</v>
      </c>
      <c r="B31" s="31" t="s">
        <v>399</v>
      </c>
      <c r="C31" s="30">
        <v>1</v>
      </c>
      <c r="D31" s="31"/>
      <c r="E31" s="31"/>
      <c r="F31" s="30" t="s">
        <v>276</v>
      </c>
      <c r="G31" s="27" t="s">
        <v>281</v>
      </c>
      <c r="H31" s="15"/>
      <c r="I31" s="15">
        <v>1</v>
      </c>
      <c r="J31" s="15" t="s">
        <v>99</v>
      </c>
      <c r="K31" s="15"/>
      <c r="L31" s="15"/>
      <c r="M31" s="15"/>
      <c r="N31" s="15"/>
      <c r="O31" s="15"/>
      <c r="P31" s="15" t="s">
        <v>94</v>
      </c>
      <c r="Q31" s="15" t="s">
        <v>102</v>
      </c>
      <c r="R31" s="21" t="str">
        <f t="shared" ref="R31" si="2">F31</f>
        <v>ssa_550</v>
      </c>
      <c r="S31" s="21" t="s">
        <v>91</v>
      </c>
      <c r="T31" s="15"/>
      <c r="U31" s="15" t="s">
        <v>14</v>
      </c>
      <c r="V31" s="15"/>
      <c r="W31" s="15"/>
    </row>
  </sheetData>
  <mergeCells count="4">
    <mergeCell ref="A1:E1"/>
    <mergeCell ref="A2:E2"/>
    <mergeCell ref="A11:E11"/>
    <mergeCell ref="A28:E28"/>
  </mergeCells>
  <phoneticPr fontId="19" type="noConversion"/>
  <pageMargins left="0.25" right="0.25" top="0.75" bottom="0.75" header="0.3" footer="0.3"/>
  <pageSetup scale="33" fitToHeight="0" pageOrder="overThenDown" orientation="landscape" horizontalDpi="1200" verticalDpi="1200" r:id="rId1"/>
  <headerFooter alignWithMargins="0">
    <oddHeader>&amp;C&amp;A</oddHeader>
    <oddFooter>&amp;L&amp;"Times New Roman,Regular"&amp;K000000Karl Taylor&amp;C&amp;"Times New Roman,Regular"&amp;K000000&amp;P&amp;R&amp;"Times New Roman,Regular"&amp;K00000015 August 2013</oddFooter>
  </headerFooter>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88"/>
  <sheetViews>
    <sheetView tabSelected="1" topLeftCell="A70" zoomScale="125" zoomScaleNormal="80" zoomScaleSheetLayoutView="80" workbookViewId="0">
      <selection activeCell="B77" sqref="B77"/>
    </sheetView>
  </sheetViews>
  <sheetFormatPr defaultColWidth="8.85546875" defaultRowHeight="15" x14ac:dyDescent="0.25"/>
  <cols>
    <col min="1" max="1" width="10.7109375" customWidth="1"/>
    <col min="2" max="2" width="36.28515625" customWidth="1"/>
    <col min="3" max="3" width="14.85546875" customWidth="1"/>
    <col min="4" max="4" width="50.42578125" customWidth="1"/>
    <col min="5" max="5" width="32.42578125" customWidth="1"/>
    <col min="6" max="6" width="23.7109375" style="2" customWidth="1"/>
    <col min="7" max="7" width="45.28515625" style="2" customWidth="1"/>
    <col min="8" max="8" width="29.28515625" style="2" hidden="1" customWidth="1"/>
    <col min="9" max="9" width="20.42578125" style="2" customWidth="1"/>
    <col min="10" max="10" width="16.140625" style="2" customWidth="1"/>
    <col min="11" max="11" width="11.7109375" style="2" hidden="1" customWidth="1"/>
    <col min="12" max="14" width="11.140625" style="2" hidden="1" customWidth="1"/>
    <col min="15" max="15" width="11.140625" style="2" customWidth="1"/>
    <col min="16" max="16" width="10.7109375" style="2" customWidth="1"/>
    <col min="17" max="17" width="24.28515625" style="2" customWidth="1"/>
    <col min="18" max="18" width="24.140625" customWidth="1"/>
    <col min="19" max="19" width="12" customWidth="1"/>
    <col min="20" max="20" width="12.85546875" customWidth="1"/>
    <col min="21" max="21" width="17.42578125" customWidth="1"/>
    <col min="22" max="22" width="14.28515625" customWidth="1"/>
    <col min="23" max="23" width="26.85546875" customWidth="1"/>
  </cols>
  <sheetData>
    <row r="1" spans="1:23" ht="20.25" x14ac:dyDescent="0.3">
      <c r="A1" s="118" t="s">
        <v>236</v>
      </c>
      <c r="B1" s="118"/>
      <c r="C1" s="118"/>
      <c r="D1" s="118"/>
      <c r="E1" s="118"/>
      <c r="F1" s="38" t="s">
        <v>238</v>
      </c>
      <c r="G1" s="38" t="s">
        <v>238</v>
      </c>
    </row>
    <row r="2" spans="1:23" ht="33" customHeight="1" x14ac:dyDescent="0.3">
      <c r="A2" s="112" t="s">
        <v>237</v>
      </c>
      <c r="B2" s="112"/>
      <c r="C2" s="112"/>
      <c r="D2" s="112"/>
      <c r="E2" s="112"/>
      <c r="F2" s="6"/>
    </row>
    <row r="3" spans="1:23" ht="51.75" customHeight="1" x14ac:dyDescent="0.35">
      <c r="A3" s="116" t="s">
        <v>277</v>
      </c>
      <c r="B3" s="116"/>
      <c r="C3" s="116"/>
      <c r="D3" s="116"/>
      <c r="E3" s="116"/>
      <c r="F3" s="5"/>
    </row>
    <row r="4" spans="1:23" ht="19.5" hidden="1" x14ac:dyDescent="0.35">
      <c r="A4" s="5"/>
      <c r="B4" s="5"/>
      <c r="C4" s="5"/>
      <c r="D4" s="5"/>
      <c r="E4" s="5"/>
      <c r="F4" s="5"/>
    </row>
    <row r="5" spans="1:23" ht="19.5" hidden="1" x14ac:dyDescent="0.35">
      <c r="A5" s="5"/>
      <c r="B5" s="5"/>
      <c r="C5" s="5"/>
      <c r="D5" s="5"/>
      <c r="E5" s="5"/>
      <c r="F5" s="5"/>
    </row>
    <row r="6" spans="1:23" ht="19.5" hidden="1" x14ac:dyDescent="0.35">
      <c r="A6" s="5"/>
      <c r="B6" s="5"/>
      <c r="C6" s="5"/>
      <c r="D6" s="5"/>
      <c r="E6" s="5"/>
      <c r="F6" s="5"/>
    </row>
    <row r="7" spans="1:23" ht="19.5" hidden="1" x14ac:dyDescent="0.35">
      <c r="A7" s="5"/>
      <c r="B7" s="5"/>
      <c r="C7" s="5"/>
      <c r="D7" s="5"/>
      <c r="E7" s="5"/>
      <c r="F7" s="5"/>
    </row>
    <row r="8" spans="1:23" ht="19.5" hidden="1" x14ac:dyDescent="0.35">
      <c r="A8" s="5"/>
      <c r="B8" s="5"/>
      <c r="C8" s="5"/>
      <c r="D8" s="5"/>
      <c r="E8" s="5"/>
      <c r="F8" s="5"/>
    </row>
    <row r="9" spans="1:23" ht="19.5" hidden="1" x14ac:dyDescent="0.35">
      <c r="A9" s="5"/>
      <c r="B9" s="5"/>
      <c r="C9" s="5"/>
      <c r="D9" s="5"/>
      <c r="E9" s="5"/>
      <c r="F9" s="5"/>
    </row>
    <row r="10" spans="1:23" ht="19.5" hidden="1" x14ac:dyDescent="0.35">
      <c r="A10" s="5"/>
      <c r="B10" s="5"/>
      <c r="C10" s="5"/>
      <c r="D10" s="5"/>
      <c r="E10" s="5"/>
      <c r="F10" s="5"/>
    </row>
    <row r="11" spans="1:23" ht="48" customHeight="1" x14ac:dyDescent="0.35">
      <c r="A11" s="119" t="s">
        <v>239</v>
      </c>
      <c r="B11" s="120"/>
      <c r="C11" s="120"/>
      <c r="D11" s="120"/>
      <c r="E11" s="120"/>
      <c r="F11" s="8"/>
      <c r="G11" s="8"/>
      <c r="H11" s="8"/>
    </row>
    <row r="12" spans="1:23" ht="48" hidden="1" customHeight="1" x14ac:dyDescent="0.35">
      <c r="A12" s="36"/>
      <c r="B12" s="36"/>
      <c r="C12" s="36"/>
      <c r="D12" s="36"/>
      <c r="E12" s="36"/>
      <c r="F12" s="9"/>
      <c r="G12" s="9"/>
      <c r="H12" s="9"/>
    </row>
    <row r="13" spans="1:23" ht="48" hidden="1" customHeight="1" x14ac:dyDescent="0.35">
      <c r="A13" s="36"/>
      <c r="B13" s="36"/>
      <c r="C13" s="36"/>
      <c r="D13" s="36"/>
      <c r="E13" s="36"/>
      <c r="F13" s="9"/>
      <c r="G13" s="9"/>
      <c r="H13" s="9"/>
    </row>
    <row r="14" spans="1:23" ht="48" hidden="1" customHeight="1" x14ac:dyDescent="0.35">
      <c r="A14" s="36"/>
      <c r="B14" s="36"/>
      <c r="C14" s="36"/>
      <c r="D14" s="36"/>
      <c r="E14" s="36"/>
      <c r="F14" s="9"/>
      <c r="G14" s="9"/>
      <c r="H14" s="9"/>
    </row>
    <row r="15" spans="1:23" ht="55.5" customHeight="1" x14ac:dyDescent="0.25">
      <c r="A15" s="42" t="s">
        <v>159</v>
      </c>
      <c r="B15" s="43" t="s">
        <v>134</v>
      </c>
      <c r="C15" s="43" t="s">
        <v>183</v>
      </c>
      <c r="D15" s="43" t="s">
        <v>135</v>
      </c>
      <c r="E15" s="43" t="s">
        <v>213</v>
      </c>
      <c r="F15" s="43" t="s">
        <v>182</v>
      </c>
      <c r="G15" s="43" t="s">
        <v>106</v>
      </c>
      <c r="H15" s="43" t="s">
        <v>100</v>
      </c>
      <c r="I15" s="43" t="s">
        <v>119</v>
      </c>
      <c r="J15" s="43" t="s">
        <v>136</v>
      </c>
      <c r="K15" s="43" t="s">
        <v>117</v>
      </c>
      <c r="L15" s="43" t="s">
        <v>118</v>
      </c>
      <c r="M15" s="43" t="s">
        <v>115</v>
      </c>
      <c r="N15" s="43" t="s">
        <v>116</v>
      </c>
      <c r="O15" s="43" t="s">
        <v>93</v>
      </c>
      <c r="P15" s="43" t="s">
        <v>137</v>
      </c>
      <c r="Q15" s="43" t="s">
        <v>105</v>
      </c>
      <c r="R15" s="43" t="s">
        <v>101</v>
      </c>
      <c r="S15" s="43" t="s">
        <v>92</v>
      </c>
      <c r="T15" s="43" t="s">
        <v>17</v>
      </c>
      <c r="U15" s="43" t="s">
        <v>11</v>
      </c>
      <c r="V15" s="43" t="s">
        <v>12</v>
      </c>
      <c r="W15" s="43" t="s">
        <v>13</v>
      </c>
    </row>
    <row r="16" spans="1:23" s="26" customFormat="1" ht="30" x14ac:dyDescent="0.25">
      <c r="A16" s="22">
        <v>1</v>
      </c>
      <c r="B16" s="28" t="s">
        <v>408</v>
      </c>
      <c r="C16" s="27" t="s">
        <v>240</v>
      </c>
      <c r="D16" s="29"/>
      <c r="E16" s="28"/>
      <c r="F16" s="27" t="s">
        <v>416</v>
      </c>
      <c r="G16" s="22"/>
      <c r="H16" s="35"/>
      <c r="I16" s="17" t="s">
        <v>240</v>
      </c>
      <c r="J16" s="17"/>
      <c r="K16" s="17"/>
      <c r="L16" s="17"/>
      <c r="M16" s="17"/>
      <c r="N16" s="17"/>
      <c r="O16" s="17"/>
      <c r="P16" s="17"/>
      <c r="Q16" s="45" t="s">
        <v>243</v>
      </c>
      <c r="R16" s="25"/>
      <c r="S16" s="34"/>
      <c r="T16" s="34"/>
      <c r="U16" s="34"/>
      <c r="V16" s="34"/>
      <c r="W16" s="34"/>
    </row>
    <row r="17" spans="1:23" s="26" customFormat="1" ht="30" x14ac:dyDescent="0.25">
      <c r="A17" s="22">
        <v>1</v>
      </c>
      <c r="B17" s="28" t="s">
        <v>409</v>
      </c>
      <c r="C17" s="27" t="s">
        <v>240</v>
      </c>
      <c r="D17" s="29"/>
      <c r="E17" s="28"/>
      <c r="F17" s="27" t="s">
        <v>417</v>
      </c>
      <c r="G17" s="22"/>
      <c r="H17" s="35"/>
      <c r="I17" s="17" t="s">
        <v>240</v>
      </c>
      <c r="J17" s="17"/>
      <c r="K17" s="17"/>
      <c r="L17" s="17"/>
      <c r="M17" s="17"/>
      <c r="N17" s="17"/>
      <c r="O17" s="17"/>
      <c r="P17" s="17"/>
      <c r="Q17" s="45" t="s">
        <v>243</v>
      </c>
      <c r="R17" s="25"/>
      <c r="S17" s="34"/>
      <c r="T17" s="34"/>
      <c r="U17" s="34"/>
      <c r="V17" s="34"/>
      <c r="W17" s="34"/>
    </row>
    <row r="18" spans="1:23" s="26" customFormat="1" ht="30" x14ac:dyDescent="0.25">
      <c r="A18" s="22">
        <v>1</v>
      </c>
      <c r="B18" s="28" t="s">
        <v>410</v>
      </c>
      <c r="C18" s="27" t="s">
        <v>240</v>
      </c>
      <c r="D18" s="29"/>
      <c r="E18" s="28"/>
      <c r="F18" s="27" t="s">
        <v>418</v>
      </c>
      <c r="G18" s="22"/>
      <c r="H18" s="35"/>
      <c r="I18" s="17" t="s">
        <v>240</v>
      </c>
      <c r="J18" s="17"/>
      <c r="K18" s="17"/>
      <c r="L18" s="17"/>
      <c r="M18" s="17"/>
      <c r="N18" s="17"/>
      <c r="O18" s="17"/>
      <c r="P18" s="17"/>
      <c r="Q18" s="45" t="s">
        <v>243</v>
      </c>
      <c r="R18" s="25"/>
      <c r="S18" s="34"/>
      <c r="T18" s="34"/>
      <c r="U18" s="34"/>
      <c r="V18" s="34"/>
      <c r="W18" s="34"/>
    </row>
    <row r="19" spans="1:23" s="26" customFormat="1" ht="30" x14ac:dyDescent="0.25">
      <c r="A19" s="22">
        <v>1</v>
      </c>
      <c r="B19" s="28" t="s">
        <v>255</v>
      </c>
      <c r="C19" s="27" t="s">
        <v>240</v>
      </c>
      <c r="D19" s="29"/>
      <c r="E19" s="28"/>
      <c r="F19" s="27" t="s">
        <v>251</v>
      </c>
      <c r="G19" s="22"/>
      <c r="H19" s="35"/>
      <c r="I19" s="17" t="s">
        <v>240</v>
      </c>
      <c r="J19" s="17"/>
      <c r="K19" s="17"/>
      <c r="L19" s="17"/>
      <c r="M19" s="17"/>
      <c r="N19" s="17"/>
      <c r="O19" s="17"/>
      <c r="P19" s="17"/>
      <c r="Q19" s="45" t="s">
        <v>243</v>
      </c>
      <c r="R19" s="25"/>
      <c r="S19" s="34"/>
      <c r="T19" s="34"/>
      <c r="U19" s="34"/>
      <c r="V19" s="34"/>
      <c r="W19" s="34"/>
    </row>
    <row r="20" spans="1:23" s="26" customFormat="1" ht="30" x14ac:dyDescent="0.25">
      <c r="A20" s="22">
        <v>1</v>
      </c>
      <c r="B20" s="28" t="s">
        <v>411</v>
      </c>
      <c r="C20" s="27" t="s">
        <v>240</v>
      </c>
      <c r="D20" s="29"/>
      <c r="E20" s="28"/>
      <c r="F20" s="27" t="s">
        <v>419</v>
      </c>
      <c r="G20" s="22"/>
      <c r="H20" s="35"/>
      <c r="I20" s="17" t="s">
        <v>240</v>
      </c>
      <c r="J20" s="17"/>
      <c r="K20" s="17"/>
      <c r="L20" s="17"/>
      <c r="M20" s="17"/>
      <c r="N20" s="17"/>
      <c r="O20" s="17"/>
      <c r="P20" s="17"/>
      <c r="Q20" s="45" t="s">
        <v>243</v>
      </c>
      <c r="R20" s="25"/>
      <c r="S20" s="34"/>
      <c r="T20" s="34"/>
      <c r="U20" s="34"/>
      <c r="V20" s="34"/>
      <c r="W20" s="34"/>
    </row>
    <row r="21" spans="1:23" s="26" customFormat="1" ht="30" x14ac:dyDescent="0.25">
      <c r="A21" s="22">
        <v>1</v>
      </c>
      <c r="B21" s="28" t="s">
        <v>242</v>
      </c>
      <c r="C21" s="27" t="s">
        <v>240</v>
      </c>
      <c r="D21" s="29"/>
      <c r="E21" s="28"/>
      <c r="F21" s="22" t="s">
        <v>241</v>
      </c>
      <c r="G21" s="22"/>
      <c r="H21" s="35"/>
      <c r="I21" s="17" t="s">
        <v>240</v>
      </c>
      <c r="J21" s="17"/>
      <c r="K21" s="17"/>
      <c r="L21" s="17"/>
      <c r="M21" s="17"/>
      <c r="N21" s="17"/>
      <c r="O21" s="17"/>
      <c r="P21" s="17"/>
      <c r="Q21" s="45" t="s">
        <v>243</v>
      </c>
      <c r="R21" s="25"/>
      <c r="S21" s="34"/>
      <c r="T21" s="34"/>
      <c r="U21" s="34"/>
      <c r="V21" s="34"/>
      <c r="W21" s="34"/>
    </row>
    <row r="22" spans="1:23" s="26" customFormat="1" ht="30" x14ac:dyDescent="0.25">
      <c r="A22" s="22">
        <v>1</v>
      </c>
      <c r="B22" s="28" t="s">
        <v>412</v>
      </c>
      <c r="C22" s="27" t="s">
        <v>240</v>
      </c>
      <c r="D22" s="29"/>
      <c r="E22" s="28"/>
      <c r="F22" s="27" t="s">
        <v>420</v>
      </c>
      <c r="G22" s="22"/>
      <c r="H22" s="35"/>
      <c r="I22" s="17" t="s">
        <v>240</v>
      </c>
      <c r="J22" s="17"/>
      <c r="K22" s="17"/>
      <c r="L22" s="17"/>
      <c r="M22" s="17"/>
      <c r="N22" s="17"/>
      <c r="O22" s="17"/>
      <c r="P22" s="17"/>
      <c r="Q22" s="45" t="s">
        <v>243</v>
      </c>
      <c r="R22" s="25"/>
      <c r="S22" s="34"/>
      <c r="T22" s="34"/>
      <c r="U22" s="34"/>
      <c r="V22" s="34"/>
      <c r="W22" s="34"/>
    </row>
    <row r="23" spans="1:23" s="26" customFormat="1" ht="30" x14ac:dyDescent="0.25">
      <c r="A23" s="22">
        <v>1</v>
      </c>
      <c r="B23" s="28" t="s">
        <v>413</v>
      </c>
      <c r="C23" s="27" t="s">
        <v>240</v>
      </c>
      <c r="D23" s="29"/>
      <c r="E23" s="28"/>
      <c r="F23" s="27" t="s">
        <v>421</v>
      </c>
      <c r="G23" s="22"/>
      <c r="H23" s="35"/>
      <c r="I23" s="17" t="s">
        <v>240</v>
      </c>
      <c r="J23" s="17"/>
      <c r="K23" s="17"/>
      <c r="L23" s="17"/>
      <c r="M23" s="17"/>
      <c r="N23" s="17"/>
      <c r="O23" s="17"/>
      <c r="P23" s="17"/>
      <c r="Q23" s="45" t="s">
        <v>243</v>
      </c>
      <c r="R23" s="25"/>
      <c r="S23" s="34"/>
      <c r="T23" s="34"/>
      <c r="U23" s="34"/>
      <c r="V23" s="34"/>
      <c r="W23" s="34"/>
    </row>
    <row r="24" spans="1:23" s="26" customFormat="1" ht="30" x14ac:dyDescent="0.25">
      <c r="A24" s="22">
        <v>1</v>
      </c>
      <c r="B24" s="28" t="s">
        <v>414</v>
      </c>
      <c r="C24" s="27" t="s">
        <v>240</v>
      </c>
      <c r="D24" s="29"/>
      <c r="E24" s="28"/>
      <c r="F24" s="27" t="s">
        <v>422</v>
      </c>
      <c r="G24" s="22"/>
      <c r="H24" s="35"/>
      <c r="I24" s="17" t="s">
        <v>240</v>
      </c>
      <c r="J24" s="17"/>
      <c r="K24" s="17"/>
      <c r="L24" s="17"/>
      <c r="M24" s="17"/>
      <c r="N24" s="17"/>
      <c r="O24" s="17"/>
      <c r="P24" s="17"/>
      <c r="Q24" s="45" t="s">
        <v>243</v>
      </c>
      <c r="R24" s="25"/>
      <c r="S24" s="34"/>
      <c r="T24" s="34"/>
      <c r="U24" s="34"/>
      <c r="V24" s="34"/>
      <c r="W24" s="34"/>
    </row>
    <row r="25" spans="1:23" s="26" customFormat="1" ht="30" x14ac:dyDescent="0.25">
      <c r="A25" s="22">
        <v>1</v>
      </c>
      <c r="B25" s="28" t="s">
        <v>256</v>
      </c>
      <c r="C25" s="27" t="s">
        <v>240</v>
      </c>
      <c r="D25" s="29"/>
      <c r="E25" s="28"/>
      <c r="F25" s="27" t="s">
        <v>252</v>
      </c>
      <c r="G25" s="22"/>
      <c r="H25" s="35"/>
      <c r="I25" s="17" t="s">
        <v>240</v>
      </c>
      <c r="J25" s="17"/>
      <c r="K25" s="17"/>
      <c r="L25" s="17"/>
      <c r="M25" s="17"/>
      <c r="N25" s="17"/>
      <c r="O25" s="17"/>
      <c r="P25" s="17"/>
      <c r="Q25" s="45" t="s">
        <v>243</v>
      </c>
      <c r="R25" s="25"/>
      <c r="S25" s="34"/>
      <c r="T25" s="34"/>
      <c r="U25" s="34"/>
      <c r="V25" s="34"/>
      <c r="W25" s="34"/>
    </row>
    <row r="26" spans="1:23" s="26" customFormat="1" ht="30" x14ac:dyDescent="0.25">
      <c r="A26" s="22">
        <v>1</v>
      </c>
      <c r="B26" s="28" t="s">
        <v>415</v>
      </c>
      <c r="C26" s="27" t="s">
        <v>240</v>
      </c>
      <c r="D26" s="29"/>
      <c r="E26" s="28"/>
      <c r="F26" s="27" t="s">
        <v>423</v>
      </c>
      <c r="G26" s="22"/>
      <c r="H26" s="35"/>
      <c r="I26" s="17" t="s">
        <v>240</v>
      </c>
      <c r="J26" s="17"/>
      <c r="K26" s="17"/>
      <c r="L26" s="17"/>
      <c r="M26" s="17"/>
      <c r="N26" s="17"/>
      <c r="O26" s="17"/>
      <c r="P26" s="17"/>
      <c r="Q26" s="45" t="s">
        <v>243</v>
      </c>
      <c r="R26" s="25"/>
      <c r="S26" s="34"/>
      <c r="T26" s="34"/>
      <c r="U26" s="34"/>
      <c r="V26" s="34"/>
      <c r="W26" s="34"/>
    </row>
    <row r="27" spans="1:23" s="26" customFormat="1" ht="30" x14ac:dyDescent="0.25">
      <c r="A27" s="22">
        <v>1</v>
      </c>
      <c r="B27" s="28" t="s">
        <v>257</v>
      </c>
      <c r="C27" s="27" t="s">
        <v>240</v>
      </c>
      <c r="D27" s="29"/>
      <c r="E27" s="28"/>
      <c r="F27" s="27" t="s">
        <v>253</v>
      </c>
      <c r="G27" s="22"/>
      <c r="H27" s="35"/>
      <c r="I27" s="17" t="s">
        <v>240</v>
      </c>
      <c r="J27" s="17"/>
      <c r="K27" s="17"/>
      <c r="L27" s="17"/>
      <c r="M27" s="17"/>
      <c r="N27" s="17"/>
      <c r="O27" s="17"/>
      <c r="P27" s="17"/>
      <c r="Q27" s="45" t="s">
        <v>243</v>
      </c>
      <c r="R27" s="25"/>
      <c r="S27" s="34"/>
      <c r="T27" s="34"/>
      <c r="U27" s="34"/>
      <c r="V27" s="34"/>
      <c r="W27" s="34"/>
    </row>
    <row r="28" spans="1:23" s="26" customFormat="1" ht="30" x14ac:dyDescent="0.25">
      <c r="A28" s="22">
        <v>1</v>
      </c>
      <c r="B28" s="28" t="s">
        <v>258</v>
      </c>
      <c r="C28" s="27" t="s">
        <v>240</v>
      </c>
      <c r="D28" s="29"/>
      <c r="E28" s="28"/>
      <c r="F28" s="27" t="s">
        <v>254</v>
      </c>
      <c r="G28" s="22"/>
      <c r="H28" s="35"/>
      <c r="I28" s="17" t="s">
        <v>240</v>
      </c>
      <c r="J28" s="17"/>
      <c r="K28" s="17"/>
      <c r="L28" s="17"/>
      <c r="M28" s="17"/>
      <c r="N28" s="17"/>
      <c r="O28" s="17"/>
      <c r="P28" s="17"/>
      <c r="Q28" s="45" t="s">
        <v>243</v>
      </c>
      <c r="R28" s="25"/>
      <c r="S28" s="34"/>
      <c r="T28" s="34"/>
      <c r="U28" s="34"/>
      <c r="V28" s="34"/>
      <c r="W28" s="34"/>
    </row>
    <row r="29" spans="1:23" s="26" customFormat="1" ht="30" x14ac:dyDescent="0.25">
      <c r="A29" s="99">
        <v>1</v>
      </c>
      <c r="B29" s="28" t="s">
        <v>450</v>
      </c>
      <c r="C29" s="27" t="s">
        <v>240</v>
      </c>
      <c r="D29" s="28" t="s">
        <v>458</v>
      </c>
      <c r="E29" s="110"/>
      <c r="F29" s="102" t="s">
        <v>453</v>
      </c>
      <c r="G29" s="99"/>
      <c r="H29" s="35"/>
      <c r="I29" s="100" t="str">
        <f>C29</f>
        <v>m-3</v>
      </c>
      <c r="J29" s="100"/>
      <c r="K29" s="100"/>
      <c r="L29" s="100"/>
      <c r="M29" s="100"/>
      <c r="N29" s="100"/>
      <c r="O29" s="100"/>
      <c r="P29" s="100"/>
      <c r="Q29" s="97"/>
      <c r="R29" s="101" t="str">
        <f>F29</f>
        <v>N3</v>
      </c>
      <c r="S29" s="97"/>
      <c r="T29" s="97"/>
      <c r="U29" s="97"/>
      <c r="V29" s="97"/>
      <c r="W29" s="97"/>
    </row>
    <row r="30" spans="1:23" s="26" customFormat="1" ht="30" x14ac:dyDescent="0.25">
      <c r="A30" s="22">
        <v>1</v>
      </c>
      <c r="B30" s="28" t="s">
        <v>424</v>
      </c>
      <c r="C30" s="27" t="s">
        <v>240</v>
      </c>
      <c r="D30" s="28" t="s">
        <v>458</v>
      </c>
      <c r="E30" s="28"/>
      <c r="F30" s="27" t="s">
        <v>425</v>
      </c>
      <c r="G30" s="22"/>
      <c r="H30" s="35"/>
      <c r="I30" s="17" t="s">
        <v>240</v>
      </c>
      <c r="J30" s="17"/>
      <c r="K30" s="17"/>
      <c r="L30" s="17"/>
      <c r="M30" s="17"/>
      <c r="N30" s="17"/>
      <c r="O30" s="17"/>
      <c r="P30" s="17"/>
      <c r="Q30" s="45" t="s">
        <v>243</v>
      </c>
      <c r="R30" s="25"/>
      <c r="S30" s="34"/>
      <c r="T30" s="34"/>
      <c r="U30" s="34"/>
      <c r="V30" s="34"/>
      <c r="W30" s="34"/>
    </row>
    <row r="31" spans="1:23" s="26" customFormat="1" ht="30" x14ac:dyDescent="0.25">
      <c r="A31" s="22">
        <v>1</v>
      </c>
      <c r="B31" s="28" t="s">
        <v>456</v>
      </c>
      <c r="C31" s="27" t="s">
        <v>240</v>
      </c>
      <c r="D31" s="28" t="s">
        <v>458</v>
      </c>
      <c r="E31" s="28"/>
      <c r="F31" s="27" t="s">
        <v>457</v>
      </c>
      <c r="G31" s="22"/>
      <c r="H31" s="35"/>
      <c r="I31" s="17" t="s">
        <v>240</v>
      </c>
      <c r="J31" s="100"/>
      <c r="K31" s="100"/>
      <c r="L31" s="100"/>
      <c r="M31" s="100"/>
      <c r="N31" s="100"/>
      <c r="O31" s="100"/>
      <c r="P31" s="100"/>
      <c r="Q31" s="97"/>
      <c r="R31" s="101" t="str">
        <f>F31</f>
        <v>N7</v>
      </c>
      <c r="S31" s="97"/>
      <c r="T31" s="97"/>
      <c r="U31" s="97"/>
      <c r="V31" s="97"/>
      <c r="W31" s="97"/>
    </row>
    <row r="32" spans="1:23" s="26" customFormat="1" ht="30" x14ac:dyDescent="0.25">
      <c r="A32" s="22">
        <v>1</v>
      </c>
      <c r="B32" s="28" t="s">
        <v>451</v>
      </c>
      <c r="C32" s="27" t="s">
        <v>240</v>
      </c>
      <c r="D32" s="28" t="s">
        <v>458</v>
      </c>
      <c r="E32" s="28"/>
      <c r="F32" s="27" t="s">
        <v>452</v>
      </c>
      <c r="G32" s="22"/>
      <c r="H32" s="35"/>
      <c r="I32" s="17" t="s">
        <v>240</v>
      </c>
      <c r="J32" s="17"/>
      <c r="K32" s="17"/>
      <c r="L32" s="17"/>
      <c r="M32" s="17"/>
      <c r="N32" s="17"/>
      <c r="O32" s="17"/>
      <c r="P32" s="17"/>
      <c r="Q32" s="45" t="s">
        <v>243</v>
      </c>
      <c r="R32" s="25"/>
      <c r="S32" s="34"/>
      <c r="T32" s="34"/>
      <c r="U32" s="34"/>
      <c r="V32" s="34"/>
      <c r="W32" s="34"/>
    </row>
    <row r="33" spans="1:23" s="26" customFormat="1" ht="30" x14ac:dyDescent="0.25">
      <c r="A33" s="22">
        <v>1</v>
      </c>
      <c r="B33" s="28" t="s">
        <v>245</v>
      </c>
      <c r="C33" s="27" t="s">
        <v>240</v>
      </c>
      <c r="D33" s="28" t="s">
        <v>458</v>
      </c>
      <c r="E33" s="28"/>
      <c r="F33" s="27" t="s">
        <v>248</v>
      </c>
      <c r="G33" s="22"/>
      <c r="H33" s="35"/>
      <c r="I33" s="17" t="s">
        <v>240</v>
      </c>
      <c r="J33" s="17"/>
      <c r="K33" s="17"/>
      <c r="L33" s="17"/>
      <c r="M33" s="17"/>
      <c r="N33" s="17"/>
      <c r="O33" s="17"/>
      <c r="P33" s="17"/>
      <c r="Q33" s="45" t="s">
        <v>243</v>
      </c>
      <c r="R33" s="25"/>
      <c r="S33" s="34"/>
      <c r="T33" s="34"/>
      <c r="U33" s="34"/>
      <c r="V33" s="34"/>
      <c r="W33" s="34"/>
    </row>
    <row r="34" spans="1:23" s="26" customFormat="1" ht="30" x14ac:dyDescent="0.25">
      <c r="A34" s="22">
        <v>1</v>
      </c>
      <c r="B34" s="28" t="s">
        <v>454</v>
      </c>
      <c r="C34" s="27" t="s">
        <v>240</v>
      </c>
      <c r="D34" s="28" t="s">
        <v>458</v>
      </c>
      <c r="E34" s="28"/>
      <c r="F34" s="27" t="s">
        <v>455</v>
      </c>
      <c r="G34" s="22"/>
      <c r="H34" s="35"/>
      <c r="I34" s="17" t="s">
        <v>240</v>
      </c>
      <c r="J34" s="17"/>
      <c r="K34" s="17"/>
      <c r="L34" s="17"/>
      <c r="M34" s="17"/>
      <c r="N34" s="17"/>
      <c r="O34" s="17"/>
      <c r="P34" s="17"/>
      <c r="Q34" s="45" t="s">
        <v>243</v>
      </c>
      <c r="R34" s="25"/>
      <c r="S34" s="34"/>
      <c r="T34" s="34"/>
      <c r="U34" s="34"/>
      <c r="V34" s="34"/>
      <c r="W34" s="34"/>
    </row>
    <row r="35" spans="1:23" s="26" customFormat="1" ht="30" x14ac:dyDescent="0.25">
      <c r="A35" s="22">
        <v>1</v>
      </c>
      <c r="B35" s="28" t="s">
        <v>246</v>
      </c>
      <c r="C35" s="27" t="s">
        <v>240</v>
      </c>
      <c r="D35" s="28" t="s">
        <v>458</v>
      </c>
      <c r="E35" s="28"/>
      <c r="F35" s="27" t="s">
        <v>249</v>
      </c>
      <c r="G35" s="22"/>
      <c r="H35" s="35"/>
      <c r="I35" s="17" t="s">
        <v>240</v>
      </c>
      <c r="J35" s="17"/>
      <c r="K35" s="17"/>
      <c r="L35" s="17"/>
      <c r="M35" s="17"/>
      <c r="N35" s="17"/>
      <c r="O35" s="17"/>
      <c r="P35" s="17"/>
      <c r="Q35" s="45" t="s">
        <v>243</v>
      </c>
      <c r="R35" s="25"/>
      <c r="S35" s="34"/>
      <c r="T35" s="34"/>
      <c r="U35" s="34"/>
      <c r="V35" s="34"/>
      <c r="W35" s="34"/>
    </row>
    <row r="36" spans="1:23" s="26" customFormat="1" ht="30" x14ac:dyDescent="0.25">
      <c r="A36" s="22">
        <v>1</v>
      </c>
      <c r="B36" s="28" t="s">
        <v>247</v>
      </c>
      <c r="C36" s="27" t="s">
        <v>240</v>
      </c>
      <c r="D36" s="28" t="s">
        <v>458</v>
      </c>
      <c r="E36" s="28"/>
      <c r="F36" s="27" t="s">
        <v>250</v>
      </c>
      <c r="G36" s="22"/>
      <c r="H36" s="35"/>
      <c r="I36" s="17" t="s">
        <v>240</v>
      </c>
      <c r="J36" s="17"/>
      <c r="K36" s="17"/>
      <c r="L36" s="17"/>
      <c r="M36" s="17"/>
      <c r="N36" s="17"/>
      <c r="O36" s="17"/>
      <c r="P36" s="17"/>
      <c r="Q36" s="45" t="s">
        <v>243</v>
      </c>
      <c r="R36" s="25"/>
      <c r="S36" s="34"/>
      <c r="T36" s="34"/>
      <c r="U36" s="34"/>
      <c r="V36" s="34"/>
      <c r="W36" s="34"/>
    </row>
    <row r="37" spans="1:23" s="26" customFormat="1" ht="30" x14ac:dyDescent="0.25">
      <c r="A37" s="27">
        <v>1</v>
      </c>
      <c r="B37" s="31" t="s">
        <v>291</v>
      </c>
      <c r="C37" s="27" t="s">
        <v>240</v>
      </c>
      <c r="D37" s="28" t="s">
        <v>459</v>
      </c>
      <c r="E37" s="28"/>
      <c r="F37" s="30" t="s">
        <v>290</v>
      </c>
      <c r="G37" s="30" t="s">
        <v>289</v>
      </c>
      <c r="H37" s="35"/>
      <c r="I37" s="17" t="str">
        <f>C37</f>
        <v>m-3</v>
      </c>
      <c r="J37" s="17"/>
      <c r="K37" s="17"/>
      <c r="L37" s="17"/>
      <c r="M37" s="17"/>
      <c r="N37" s="17"/>
      <c r="O37" s="17"/>
      <c r="P37" s="17"/>
      <c r="Q37" s="45" t="s">
        <v>243</v>
      </c>
      <c r="R37" s="50" t="str">
        <f>F37</f>
        <v>conccn</v>
      </c>
      <c r="S37" s="45"/>
      <c r="T37" s="45"/>
      <c r="U37" s="45"/>
      <c r="V37" s="45"/>
      <c r="W37" s="45"/>
    </row>
    <row r="38" spans="1:23" s="26" customFormat="1" x14ac:dyDescent="0.25">
      <c r="A38" s="27">
        <v>2</v>
      </c>
      <c r="B38" s="28" t="s">
        <v>401</v>
      </c>
      <c r="C38" s="27" t="s">
        <v>260</v>
      </c>
      <c r="D38" s="28"/>
      <c r="E38" s="28"/>
      <c r="F38" s="27" t="s">
        <v>330</v>
      </c>
      <c r="G38" s="27"/>
      <c r="H38" s="35"/>
      <c r="I38" s="17" t="str">
        <f>C38</f>
        <v>kg m-3</v>
      </c>
      <c r="J38" s="17"/>
      <c r="K38" s="17"/>
      <c r="L38" s="17"/>
      <c r="M38" s="17"/>
      <c r="N38" s="17"/>
      <c r="O38" s="17"/>
      <c r="P38" s="17"/>
      <c r="Q38" s="45" t="s">
        <v>243</v>
      </c>
      <c r="R38" s="50" t="str">
        <f>F38</f>
        <v>conctot</v>
      </c>
      <c r="S38" s="45"/>
      <c r="T38" s="45"/>
      <c r="U38" s="45"/>
      <c r="V38" s="45"/>
      <c r="W38" s="45"/>
    </row>
    <row r="39" spans="1:23" s="26" customFormat="1" ht="75" x14ac:dyDescent="0.25">
      <c r="A39" s="22">
        <v>2</v>
      </c>
      <c r="B39" s="28" t="s">
        <v>244</v>
      </c>
      <c r="C39" s="27" t="s">
        <v>229</v>
      </c>
      <c r="D39" s="40" t="s">
        <v>448</v>
      </c>
      <c r="E39" s="28"/>
      <c r="F39" s="27" t="s">
        <v>265</v>
      </c>
      <c r="G39" s="22"/>
      <c r="H39" s="35"/>
      <c r="I39" s="17" t="s">
        <v>229</v>
      </c>
      <c r="J39" s="17"/>
      <c r="K39" s="17"/>
      <c r="L39" s="17"/>
      <c r="M39" s="17"/>
      <c r="N39" s="17"/>
      <c r="O39" s="17"/>
      <c r="P39" s="17"/>
      <c r="Q39" s="45" t="s">
        <v>243</v>
      </c>
      <c r="R39" s="25"/>
      <c r="S39" s="34"/>
      <c r="T39" s="34"/>
      <c r="U39" s="34"/>
      <c r="V39" s="34"/>
      <c r="W39" s="34"/>
    </row>
    <row r="40" spans="1:23" s="26" customFormat="1" x14ac:dyDescent="0.25">
      <c r="A40" s="22">
        <v>2</v>
      </c>
      <c r="B40" s="28" t="s">
        <v>406</v>
      </c>
      <c r="C40" s="27" t="s">
        <v>229</v>
      </c>
      <c r="D40" s="40" t="s">
        <v>449</v>
      </c>
      <c r="E40" s="28"/>
      <c r="F40" s="27" t="s">
        <v>407</v>
      </c>
      <c r="G40" s="22"/>
      <c r="H40" s="35"/>
      <c r="I40" s="17" t="s">
        <v>229</v>
      </c>
      <c r="J40" s="17"/>
      <c r="K40" s="17"/>
      <c r="L40" s="17"/>
      <c r="M40" s="17"/>
      <c r="N40" s="17"/>
      <c r="O40" s="17"/>
      <c r="P40" s="17"/>
      <c r="Q40" s="45" t="s">
        <v>243</v>
      </c>
      <c r="R40" s="25"/>
      <c r="S40" s="34"/>
      <c r="T40" s="34"/>
      <c r="U40" s="34"/>
      <c r="V40" s="34"/>
      <c r="W40" s="34"/>
    </row>
    <row r="41" spans="1:23" s="26" customFormat="1" x14ac:dyDescent="0.25">
      <c r="A41" s="22">
        <v>2</v>
      </c>
      <c r="B41" s="28" t="s">
        <v>266</v>
      </c>
      <c r="C41" s="27" t="s">
        <v>267</v>
      </c>
      <c r="D41" s="40" t="s">
        <v>449</v>
      </c>
      <c r="E41" s="28"/>
      <c r="F41" s="27" t="s">
        <v>268</v>
      </c>
      <c r="G41" s="22"/>
      <c r="H41" s="35"/>
      <c r="I41" s="17" t="s">
        <v>267</v>
      </c>
      <c r="J41" s="17"/>
      <c r="K41" s="17"/>
      <c r="L41" s="17"/>
      <c r="M41" s="17"/>
      <c r="N41" s="17"/>
      <c r="O41" s="17"/>
      <c r="P41" s="17"/>
      <c r="Q41" s="45" t="s">
        <v>243</v>
      </c>
      <c r="R41" s="25"/>
      <c r="S41" s="34"/>
      <c r="T41" s="34"/>
      <c r="U41" s="34"/>
      <c r="V41" s="34"/>
      <c r="W41" s="34"/>
    </row>
    <row r="42" spans="1:23" s="26" customFormat="1" ht="30" x14ac:dyDescent="0.25">
      <c r="A42" s="27">
        <v>1</v>
      </c>
      <c r="B42" s="31" t="s">
        <v>47</v>
      </c>
      <c r="C42" s="27" t="s">
        <v>260</v>
      </c>
      <c r="D42" s="40"/>
      <c r="E42" s="28"/>
      <c r="F42" s="30" t="s">
        <v>20</v>
      </c>
      <c r="G42" s="30" t="s">
        <v>83</v>
      </c>
      <c r="H42" s="35"/>
      <c r="I42" s="17" t="str">
        <f>C42</f>
        <v>kg m-3</v>
      </c>
      <c r="J42" s="17"/>
      <c r="K42" s="17"/>
      <c r="L42" s="17"/>
      <c r="M42" s="17"/>
      <c r="N42" s="17"/>
      <c r="O42" s="17"/>
      <c r="P42" s="17"/>
      <c r="Q42" s="45" t="s">
        <v>243</v>
      </c>
      <c r="R42" s="50" t="str">
        <f>F42</f>
        <v>concbc</v>
      </c>
      <c r="S42" s="45"/>
      <c r="T42" s="45"/>
      <c r="U42" s="45"/>
      <c r="V42" s="45"/>
      <c r="W42" s="45"/>
    </row>
    <row r="43" spans="1:23" s="26" customFormat="1" x14ac:dyDescent="0.25">
      <c r="A43" s="49">
        <v>1</v>
      </c>
      <c r="B43" s="31" t="s">
        <v>48</v>
      </c>
      <c r="C43" s="49" t="s">
        <v>260</v>
      </c>
      <c r="D43" s="47"/>
      <c r="E43" s="46"/>
      <c r="F43" s="30" t="s">
        <v>21</v>
      </c>
      <c r="G43" s="30" t="s">
        <v>158</v>
      </c>
      <c r="H43" s="49" t="s">
        <v>260</v>
      </c>
      <c r="I43" s="49" t="s">
        <v>260</v>
      </c>
      <c r="J43" s="49"/>
      <c r="K43" s="49"/>
      <c r="L43" s="49"/>
      <c r="M43" s="83" t="s">
        <v>269</v>
      </c>
      <c r="N43" s="49"/>
      <c r="O43" s="49"/>
      <c r="P43" s="49"/>
      <c r="Q43" s="45" t="s">
        <v>243</v>
      </c>
      <c r="R43" s="49"/>
      <c r="S43" s="45"/>
      <c r="T43" s="45"/>
      <c r="U43" s="45"/>
      <c r="V43" s="45"/>
      <c r="W43" s="45"/>
    </row>
    <row r="44" spans="1:23" s="26" customFormat="1" ht="30" x14ac:dyDescent="0.25">
      <c r="A44" s="45">
        <v>1</v>
      </c>
      <c r="B44" s="31" t="s">
        <v>300</v>
      </c>
      <c r="C44" s="45" t="s">
        <v>260</v>
      </c>
      <c r="D44" s="47"/>
      <c r="E44" s="48"/>
      <c r="F44" s="30" t="s">
        <v>294</v>
      </c>
      <c r="G44" s="30" t="s">
        <v>295</v>
      </c>
      <c r="H44" s="49"/>
      <c r="I44" s="17" t="str">
        <f t="shared" ref="I44:I51" si="0">C44</f>
        <v>kg m-3</v>
      </c>
      <c r="J44" s="17"/>
      <c r="K44" s="17"/>
      <c r="L44" s="17"/>
      <c r="M44" s="17"/>
      <c r="N44" s="17"/>
      <c r="O44" s="17"/>
      <c r="P44" s="17"/>
      <c r="Q44" s="45" t="s">
        <v>243</v>
      </c>
      <c r="R44" s="50" t="str">
        <f t="shared" ref="R44:R51" si="1">F44</f>
        <v>concoa</v>
      </c>
      <c r="S44" s="45"/>
      <c r="T44" s="45"/>
      <c r="U44" s="45"/>
      <c r="V44" s="45"/>
      <c r="W44" s="45"/>
    </row>
    <row r="45" spans="1:23" s="26" customFormat="1" x14ac:dyDescent="0.25">
      <c r="A45" s="97">
        <v>2</v>
      </c>
      <c r="B45" s="31" t="s">
        <v>428</v>
      </c>
      <c r="C45" s="45" t="s">
        <v>260</v>
      </c>
      <c r="D45" s="47"/>
      <c r="E45" s="98"/>
      <c r="F45" s="102" t="s">
        <v>430</v>
      </c>
      <c r="G45" t="s">
        <v>429</v>
      </c>
      <c r="H45" s="49"/>
      <c r="I45" s="100" t="str">
        <f>C45</f>
        <v>kg m-3</v>
      </c>
      <c r="J45" s="100"/>
      <c r="K45" s="100"/>
      <c r="L45" s="100"/>
      <c r="M45" s="100"/>
      <c r="N45" s="100"/>
      <c r="O45" s="100"/>
      <c r="P45" s="100"/>
      <c r="Q45" s="45" t="s">
        <v>243</v>
      </c>
      <c r="R45" s="101" t="str">
        <f>F45</f>
        <v>concss</v>
      </c>
      <c r="S45" s="97"/>
      <c r="T45" s="97"/>
      <c r="U45" s="97"/>
      <c r="V45" s="97"/>
      <c r="W45" s="97"/>
    </row>
    <row r="46" spans="1:23" s="26" customFormat="1" x14ac:dyDescent="0.25">
      <c r="A46" s="45">
        <v>2</v>
      </c>
      <c r="B46" s="31" t="s">
        <v>299</v>
      </c>
      <c r="C46" s="45" t="s">
        <v>260</v>
      </c>
      <c r="D46" s="47"/>
      <c r="E46" s="48"/>
      <c r="F46" s="30" t="s">
        <v>292</v>
      </c>
      <c r="G46" s="30" t="s">
        <v>297</v>
      </c>
      <c r="H46" s="49"/>
      <c r="I46" s="17" t="str">
        <f>C46</f>
        <v>kg m-3</v>
      </c>
      <c r="J46" s="17"/>
      <c r="K46" s="17"/>
      <c r="L46" s="17"/>
      <c r="M46" s="17"/>
      <c r="N46" s="17"/>
      <c r="O46" s="17"/>
      <c r="P46" s="17"/>
      <c r="Q46" s="45" t="s">
        <v>243</v>
      </c>
      <c r="R46" s="50" t="str">
        <f>F46</f>
        <v>concdust</v>
      </c>
      <c r="S46" s="45"/>
      <c r="T46" s="45"/>
      <c r="U46" s="45"/>
      <c r="V46" s="45"/>
      <c r="W46" s="45"/>
    </row>
    <row r="47" spans="1:23" s="26" customFormat="1" x14ac:dyDescent="0.25">
      <c r="A47" s="97">
        <v>2</v>
      </c>
      <c r="B47" s="31" t="s">
        <v>403</v>
      </c>
      <c r="C47" s="45" t="s">
        <v>260</v>
      </c>
      <c r="D47" s="47"/>
      <c r="E47" s="98"/>
      <c r="F47" s="102" t="s">
        <v>435</v>
      </c>
      <c r="G47" s="99" t="s">
        <v>436</v>
      </c>
      <c r="H47" s="49"/>
      <c r="I47" s="100" t="str">
        <f t="shared" si="0"/>
        <v>kg m-3</v>
      </c>
      <c r="J47" s="100"/>
      <c r="K47" s="100"/>
      <c r="L47" s="100"/>
      <c r="M47" s="100"/>
      <c r="N47" s="100"/>
      <c r="O47" s="100"/>
      <c r="P47" s="100"/>
      <c r="Q47" s="45" t="s">
        <v>243</v>
      </c>
      <c r="R47" s="101" t="str">
        <f t="shared" si="1"/>
        <v>concdms</v>
      </c>
      <c r="S47" s="97"/>
      <c r="T47" s="97"/>
      <c r="U47" s="97"/>
      <c r="V47" s="97"/>
      <c r="W47" s="97"/>
    </row>
    <row r="48" spans="1:23" s="26" customFormat="1" x14ac:dyDescent="0.25">
      <c r="A48" s="97">
        <v>2</v>
      </c>
      <c r="B48" s="31" t="s">
        <v>405</v>
      </c>
      <c r="C48" s="45" t="s">
        <v>260</v>
      </c>
      <c r="D48" s="47"/>
      <c r="E48" s="103"/>
      <c r="F48" s="102" t="s">
        <v>434</v>
      </c>
      <c r="G48" s="99" t="s">
        <v>437</v>
      </c>
      <c r="H48" s="49"/>
      <c r="I48" s="100" t="str">
        <f t="shared" si="0"/>
        <v>kg m-3</v>
      </c>
      <c r="J48" s="100"/>
      <c r="K48" s="100"/>
      <c r="L48" s="100"/>
      <c r="M48" s="100"/>
      <c r="N48" s="100"/>
      <c r="O48" s="100"/>
      <c r="P48" s="100"/>
      <c r="Q48" s="45" t="s">
        <v>243</v>
      </c>
      <c r="R48" s="101" t="str">
        <f t="shared" si="1"/>
        <v>concco</v>
      </c>
      <c r="S48" s="97"/>
      <c r="T48" s="97"/>
      <c r="U48" s="97"/>
      <c r="V48" s="97"/>
      <c r="W48" s="97"/>
    </row>
    <row r="49" spans="1:23" s="26" customFormat="1" ht="30" x14ac:dyDescent="0.25">
      <c r="A49" s="104">
        <v>2</v>
      </c>
      <c r="B49" s="31" t="s">
        <v>439</v>
      </c>
      <c r="C49" s="104" t="s">
        <v>260</v>
      </c>
      <c r="D49" s="47"/>
      <c r="E49" s="105"/>
      <c r="F49" s="106" t="s">
        <v>440</v>
      </c>
      <c r="G49" s="106" t="s">
        <v>441</v>
      </c>
      <c r="H49" s="49"/>
      <c r="I49" s="107" t="str">
        <f>C49</f>
        <v>kg m-3</v>
      </c>
      <c r="J49" s="107"/>
      <c r="K49" s="107"/>
      <c r="L49" s="107"/>
      <c r="M49" s="107"/>
      <c r="N49" s="107"/>
      <c r="O49" s="107"/>
      <c r="P49" s="107"/>
      <c r="Q49" s="104" t="s">
        <v>243</v>
      </c>
      <c r="R49" s="108" t="str">
        <f>F49</f>
        <v>concmsa</v>
      </c>
      <c r="S49" s="104"/>
      <c r="T49" s="104"/>
      <c r="U49" s="104"/>
      <c r="V49" s="104"/>
      <c r="W49" s="104"/>
    </row>
    <row r="50" spans="1:23" s="26" customFormat="1" x14ac:dyDescent="0.25">
      <c r="A50" s="97">
        <v>2</v>
      </c>
      <c r="B50" s="31" t="s">
        <v>404</v>
      </c>
      <c r="C50" s="45" t="s">
        <v>260</v>
      </c>
      <c r="D50" s="47"/>
      <c r="E50" s="98"/>
      <c r="F50" s="102" t="s">
        <v>433</v>
      </c>
      <c r="G50" s="99" t="s">
        <v>438</v>
      </c>
      <c r="H50" s="49"/>
      <c r="I50" s="100" t="str">
        <f t="shared" si="0"/>
        <v>kg m-3</v>
      </c>
      <c r="J50" s="100"/>
      <c r="K50" s="100"/>
      <c r="L50" s="100"/>
      <c r="M50" s="100"/>
      <c r="N50" s="100"/>
      <c r="O50" s="100"/>
      <c r="P50" s="100"/>
      <c r="Q50" s="45" t="s">
        <v>243</v>
      </c>
      <c r="R50" s="101" t="str">
        <f t="shared" si="1"/>
        <v>concso2</v>
      </c>
      <c r="S50" s="97"/>
      <c r="T50" s="97"/>
      <c r="U50" s="97"/>
      <c r="V50" s="97"/>
      <c r="W50" s="97"/>
    </row>
    <row r="51" spans="1:23" s="26" customFormat="1" x14ac:dyDescent="0.25">
      <c r="A51" s="45">
        <v>2</v>
      </c>
      <c r="B51" s="31" t="s">
        <v>296</v>
      </c>
      <c r="C51" s="45" t="s">
        <v>260</v>
      </c>
      <c r="D51" s="47"/>
      <c r="E51" s="48"/>
      <c r="F51" s="30" t="s">
        <v>293</v>
      </c>
      <c r="G51" s="30" t="s">
        <v>298</v>
      </c>
      <c r="H51" s="49"/>
      <c r="I51" s="17" t="str">
        <f t="shared" si="0"/>
        <v>kg m-3</v>
      </c>
      <c r="J51" s="17"/>
      <c r="K51" s="17"/>
      <c r="L51" s="17"/>
      <c r="M51" s="17"/>
      <c r="N51" s="17"/>
      <c r="O51" s="17"/>
      <c r="P51" s="17"/>
      <c r="Q51" s="45" t="s">
        <v>243</v>
      </c>
      <c r="R51" s="50" t="str">
        <f t="shared" si="1"/>
        <v>concno3</v>
      </c>
      <c r="S51" s="45"/>
      <c r="T51" s="45"/>
      <c r="U51" s="45"/>
      <c r="V51" s="45"/>
      <c r="W51" s="45"/>
    </row>
    <row r="52" spans="1:23" s="26" customFormat="1" x14ac:dyDescent="0.25">
      <c r="A52" s="97">
        <v>2</v>
      </c>
      <c r="B52" s="31" t="s">
        <v>426</v>
      </c>
      <c r="C52" s="45" t="s">
        <v>260</v>
      </c>
      <c r="D52" s="47"/>
      <c r="E52" s="98"/>
      <c r="F52" s="102" t="s">
        <v>432</v>
      </c>
      <c r="G52" s="99"/>
      <c r="H52" s="49"/>
      <c r="I52" s="100" t="str">
        <f>C52</f>
        <v>kg m-3</v>
      </c>
      <c r="J52" s="100"/>
      <c r="K52" s="100"/>
      <c r="L52" s="100"/>
      <c r="M52" s="100"/>
      <c r="N52" s="100"/>
      <c r="O52" s="100"/>
      <c r="P52" s="100"/>
      <c r="Q52" s="45" t="s">
        <v>243</v>
      </c>
      <c r="R52" s="101"/>
      <c r="S52" s="97"/>
      <c r="T52" s="97"/>
      <c r="U52" s="97"/>
      <c r="V52" s="97"/>
      <c r="W52" s="97"/>
    </row>
    <row r="53" spans="1:23" s="26" customFormat="1" x14ac:dyDescent="0.25">
      <c r="A53" s="97">
        <v>2</v>
      </c>
      <c r="B53" s="31" t="s">
        <v>427</v>
      </c>
      <c r="C53" s="45" t="s">
        <v>260</v>
      </c>
      <c r="D53" s="47"/>
      <c r="E53" s="98"/>
      <c r="F53" s="102" t="s">
        <v>431</v>
      </c>
      <c r="G53" s="99"/>
      <c r="H53" s="49"/>
      <c r="I53" s="100" t="str">
        <f>C53</f>
        <v>kg m-3</v>
      </c>
      <c r="J53" s="100"/>
      <c r="K53" s="100"/>
      <c r="L53" s="100"/>
      <c r="M53" s="100"/>
      <c r="N53" s="100"/>
      <c r="O53" s="100"/>
      <c r="P53" s="100"/>
      <c r="Q53" s="45" t="s">
        <v>243</v>
      </c>
      <c r="R53" s="101"/>
      <c r="S53" s="97"/>
      <c r="T53" s="97"/>
      <c r="U53" s="97"/>
      <c r="V53" s="97"/>
      <c r="W53" s="97"/>
    </row>
    <row r="54" spans="1:23" s="14" customFormat="1" x14ac:dyDescent="0.25">
      <c r="A54" s="45"/>
      <c r="B54" s="46"/>
      <c r="C54" s="45"/>
      <c r="D54" s="47"/>
      <c r="E54" s="48"/>
      <c r="F54" s="45"/>
      <c r="G54" s="45"/>
      <c r="H54" s="49"/>
      <c r="I54" s="17"/>
      <c r="J54" s="17"/>
      <c r="K54" s="17"/>
      <c r="L54" s="17"/>
      <c r="M54" s="17"/>
      <c r="N54" s="17"/>
      <c r="O54" s="17"/>
      <c r="P54" s="17"/>
      <c r="Q54" s="45"/>
      <c r="R54" s="50"/>
      <c r="S54" s="45"/>
      <c r="T54" s="45"/>
      <c r="U54" s="45"/>
      <c r="V54" s="45"/>
      <c r="W54" s="45"/>
    </row>
    <row r="55" spans="1:23" ht="54" customHeight="1" x14ac:dyDescent="0.35">
      <c r="A55" s="116" t="s">
        <v>278</v>
      </c>
      <c r="B55" s="116"/>
      <c r="C55" s="116"/>
      <c r="D55" s="116"/>
      <c r="E55" s="116"/>
      <c r="F55"/>
      <c r="G55"/>
      <c r="H55"/>
      <c r="I55"/>
      <c r="J55"/>
      <c r="K55"/>
      <c r="L55"/>
      <c r="M55"/>
      <c r="N55"/>
      <c r="O55"/>
      <c r="P55"/>
      <c r="Q55"/>
    </row>
    <row r="56" spans="1:23" s="4" customFormat="1" ht="47.25" x14ac:dyDescent="0.25">
      <c r="A56" s="51" t="s">
        <v>159</v>
      </c>
      <c r="B56" s="52" t="s">
        <v>134</v>
      </c>
      <c r="C56" s="52" t="s">
        <v>183</v>
      </c>
      <c r="D56" s="52" t="s">
        <v>135</v>
      </c>
      <c r="E56" s="52" t="s">
        <v>213</v>
      </c>
      <c r="F56" s="52" t="s">
        <v>182</v>
      </c>
      <c r="G56" s="52" t="s">
        <v>106</v>
      </c>
      <c r="H56" s="52" t="s">
        <v>100</v>
      </c>
      <c r="I56" s="52" t="s">
        <v>119</v>
      </c>
      <c r="J56" s="52" t="s">
        <v>136</v>
      </c>
      <c r="K56" s="52" t="s">
        <v>117</v>
      </c>
      <c r="L56" s="52" t="s">
        <v>118</v>
      </c>
      <c r="M56" s="52" t="s">
        <v>115</v>
      </c>
      <c r="N56" s="52" t="s">
        <v>116</v>
      </c>
      <c r="O56" s="52" t="s">
        <v>93</v>
      </c>
      <c r="P56" s="52" t="s">
        <v>137</v>
      </c>
      <c r="Q56" s="52" t="s">
        <v>105</v>
      </c>
      <c r="R56" s="52" t="s">
        <v>101</v>
      </c>
      <c r="S56" s="52" t="s">
        <v>92</v>
      </c>
      <c r="T56" s="52" t="s">
        <v>17</v>
      </c>
      <c r="U56" s="52" t="s">
        <v>11</v>
      </c>
      <c r="V56" s="52" t="s">
        <v>12</v>
      </c>
      <c r="W56" s="52" t="s">
        <v>13</v>
      </c>
    </row>
    <row r="57" spans="1:23" s="4" customFormat="1" ht="75" x14ac:dyDescent="0.25">
      <c r="A57" s="54">
        <v>1</v>
      </c>
      <c r="B57" s="44" t="s">
        <v>301</v>
      </c>
      <c r="C57" s="30" t="s">
        <v>229</v>
      </c>
      <c r="D57" s="31" t="s">
        <v>302</v>
      </c>
      <c r="E57" s="31"/>
      <c r="F57" s="30" t="s">
        <v>303</v>
      </c>
      <c r="G57" s="27" t="s">
        <v>304</v>
      </c>
      <c r="H57" s="31"/>
      <c r="I57" s="15" t="str">
        <f t="shared" ref="I57:I58" si="2">C57</f>
        <v>m</v>
      </c>
      <c r="J57" s="57"/>
      <c r="K57" s="57"/>
      <c r="L57" s="57"/>
      <c r="M57" s="57"/>
      <c r="N57" s="57"/>
      <c r="O57" s="57"/>
      <c r="P57" s="57"/>
      <c r="Q57" s="54" t="s">
        <v>243</v>
      </c>
      <c r="R57" s="84" t="str">
        <f>F57</f>
        <v>reffclws</v>
      </c>
      <c r="S57" s="54"/>
      <c r="T57" s="54"/>
      <c r="U57" s="54"/>
      <c r="V57" s="54"/>
      <c r="W57" s="54"/>
    </row>
    <row r="58" spans="1:23" s="4" customFormat="1" ht="75" x14ac:dyDescent="0.25">
      <c r="A58" s="54">
        <v>1</v>
      </c>
      <c r="B58" s="44" t="s">
        <v>305</v>
      </c>
      <c r="C58" s="30" t="s">
        <v>229</v>
      </c>
      <c r="D58" s="31" t="s">
        <v>302</v>
      </c>
      <c r="E58" s="31"/>
      <c r="F58" s="30" t="s">
        <v>306</v>
      </c>
      <c r="G58" s="27" t="s">
        <v>307</v>
      </c>
      <c r="H58" s="20"/>
      <c r="I58" s="15" t="str">
        <f t="shared" si="2"/>
        <v>m</v>
      </c>
      <c r="J58" s="57"/>
      <c r="K58" s="57"/>
      <c r="L58" s="57"/>
      <c r="M58" s="57"/>
      <c r="N58" s="57"/>
      <c r="O58" s="57"/>
      <c r="P58" s="57"/>
      <c r="Q58" s="54" t="s">
        <v>243</v>
      </c>
      <c r="R58" s="84" t="str">
        <f>F58</f>
        <v>reffclwc</v>
      </c>
      <c r="S58" s="54"/>
      <c r="T58" s="54"/>
      <c r="U58" s="54"/>
      <c r="V58" s="54"/>
      <c r="W58" s="54"/>
    </row>
    <row r="59" spans="1:23" s="14" customFormat="1" x14ac:dyDescent="0.25">
      <c r="A59" s="53">
        <v>1</v>
      </c>
      <c r="B59" s="85" t="s">
        <v>284</v>
      </c>
      <c r="C59" s="54" t="s">
        <v>240</v>
      </c>
      <c r="D59" s="86" t="s">
        <v>288</v>
      </c>
      <c r="E59" s="55"/>
      <c r="F59" s="54" t="s">
        <v>285</v>
      </c>
      <c r="G59" s="53"/>
      <c r="H59" s="56"/>
      <c r="I59" s="57" t="s">
        <v>240</v>
      </c>
      <c r="J59" s="57"/>
      <c r="K59" s="57"/>
      <c r="L59" s="57"/>
      <c r="M59" s="57"/>
      <c r="N59" s="57"/>
      <c r="O59" s="57"/>
      <c r="P59" s="57"/>
      <c r="Q59" s="54" t="s">
        <v>243</v>
      </c>
      <c r="R59" s="58"/>
      <c r="S59" s="53"/>
      <c r="T59" s="53"/>
      <c r="U59" s="53"/>
      <c r="V59" s="53"/>
      <c r="W59" s="53"/>
    </row>
    <row r="60" spans="1:23" s="26" customFormat="1" x14ac:dyDescent="0.25">
      <c r="A60" s="54">
        <v>1</v>
      </c>
      <c r="B60" s="59" t="s">
        <v>67</v>
      </c>
      <c r="C60" s="54" t="s">
        <v>200</v>
      </c>
      <c r="D60" s="60" t="s">
        <v>217</v>
      </c>
      <c r="E60" s="55"/>
      <c r="F60" s="54" t="s">
        <v>178</v>
      </c>
      <c r="G60" s="54" t="s">
        <v>151</v>
      </c>
      <c r="H60" s="57"/>
      <c r="I60" s="57" t="str">
        <f>C60</f>
        <v>%</v>
      </c>
      <c r="J60" s="57"/>
      <c r="K60" s="57"/>
      <c r="L60" s="57"/>
      <c r="M60" s="57"/>
      <c r="N60" s="57"/>
      <c r="O60" s="57"/>
      <c r="P60" s="57" t="s">
        <v>94</v>
      </c>
      <c r="Q60" s="54" t="s">
        <v>243</v>
      </c>
      <c r="R60" s="84" t="str">
        <f t="shared" ref="R60:R61" si="3">F60</f>
        <v>cl</v>
      </c>
      <c r="S60" s="54" t="s">
        <v>90</v>
      </c>
      <c r="T60" s="54"/>
      <c r="U60" s="54"/>
      <c r="V60" s="54"/>
      <c r="W60" s="54"/>
    </row>
    <row r="61" spans="1:23" s="26" customFormat="1" ht="90" x14ac:dyDescent="0.25">
      <c r="A61" s="54">
        <v>1</v>
      </c>
      <c r="B61" s="59" t="s">
        <v>49</v>
      </c>
      <c r="C61" s="54">
        <v>1</v>
      </c>
      <c r="D61" s="60" t="s">
        <v>226</v>
      </c>
      <c r="E61" s="55"/>
      <c r="F61" s="54" t="s">
        <v>176</v>
      </c>
      <c r="G61" s="54" t="s">
        <v>133</v>
      </c>
      <c r="H61" s="57"/>
      <c r="I61" s="57">
        <f t="shared" ref="I61" si="4">C61</f>
        <v>1</v>
      </c>
      <c r="J61" s="57"/>
      <c r="K61" s="57"/>
      <c r="L61" s="57"/>
      <c r="M61" s="57"/>
      <c r="N61" s="57"/>
      <c r="O61" s="57"/>
      <c r="P61" s="57" t="s">
        <v>94</v>
      </c>
      <c r="Q61" s="54" t="s">
        <v>243</v>
      </c>
      <c r="R61" s="84" t="str">
        <f t="shared" si="3"/>
        <v>clw</v>
      </c>
      <c r="S61" s="54" t="s">
        <v>90</v>
      </c>
      <c r="T61" s="54"/>
      <c r="U61" s="54"/>
      <c r="V61" s="54"/>
      <c r="W61" s="54"/>
    </row>
    <row r="62" spans="1:23" s="26" customFormat="1" ht="30" x14ac:dyDescent="0.25">
      <c r="A62" s="87">
        <v>2</v>
      </c>
      <c r="B62" s="88" t="s">
        <v>308</v>
      </c>
      <c r="C62" s="87" t="s">
        <v>200</v>
      </c>
      <c r="D62" s="89"/>
      <c r="E62" s="90"/>
      <c r="F62" s="87" t="s">
        <v>309</v>
      </c>
      <c r="G62" s="87" t="s">
        <v>310</v>
      </c>
      <c r="H62" s="91" t="s">
        <v>200</v>
      </c>
      <c r="I62" s="57" t="str">
        <f t="shared" ref="I62:I67" si="5">C62</f>
        <v>%</v>
      </c>
      <c r="J62" s="57"/>
      <c r="K62" s="57"/>
      <c r="L62" s="57"/>
      <c r="M62" s="57"/>
      <c r="N62" s="57"/>
      <c r="O62" s="57"/>
      <c r="P62" s="57"/>
      <c r="Q62" s="54" t="s">
        <v>243</v>
      </c>
      <c r="R62" s="84" t="str">
        <f t="shared" ref="R62:R67" si="6">F62</f>
        <v>clc</v>
      </c>
      <c r="S62" s="54"/>
      <c r="T62" s="54"/>
      <c r="U62" s="54"/>
      <c r="V62" s="54"/>
      <c r="W62" s="54"/>
    </row>
    <row r="63" spans="1:23" s="26" customFormat="1" ht="90" x14ac:dyDescent="0.25">
      <c r="A63" s="87">
        <v>2</v>
      </c>
      <c r="B63" s="88" t="s">
        <v>311</v>
      </c>
      <c r="C63" s="87">
        <v>1</v>
      </c>
      <c r="D63" s="88" t="s">
        <v>312</v>
      </c>
      <c r="E63" s="90"/>
      <c r="F63" s="87" t="s">
        <v>313</v>
      </c>
      <c r="G63" s="87" t="s">
        <v>314</v>
      </c>
      <c r="H63" s="91">
        <v>1</v>
      </c>
      <c r="I63" s="57">
        <f t="shared" si="5"/>
        <v>1</v>
      </c>
      <c r="J63" s="57"/>
      <c r="K63" s="57"/>
      <c r="L63" s="57"/>
      <c r="M63" s="57"/>
      <c r="N63" s="57"/>
      <c r="O63" s="57"/>
      <c r="P63" s="57"/>
      <c r="Q63" s="54" t="s">
        <v>243</v>
      </c>
      <c r="R63" s="84" t="str">
        <f t="shared" si="6"/>
        <v xml:space="preserve"> clwc</v>
      </c>
      <c r="S63" s="54"/>
      <c r="T63" s="54"/>
      <c r="U63" s="54"/>
      <c r="V63" s="54"/>
      <c r="W63" s="54"/>
    </row>
    <row r="64" spans="1:23" s="26" customFormat="1" ht="75" x14ac:dyDescent="0.25">
      <c r="A64" s="87">
        <v>2</v>
      </c>
      <c r="B64" s="88" t="s">
        <v>315</v>
      </c>
      <c r="C64" s="87">
        <v>1</v>
      </c>
      <c r="D64" s="88" t="s">
        <v>316</v>
      </c>
      <c r="E64" s="90"/>
      <c r="F64" s="87" t="s">
        <v>317</v>
      </c>
      <c r="G64" s="87" t="s">
        <v>318</v>
      </c>
      <c r="H64" s="91">
        <v>1</v>
      </c>
      <c r="I64" s="57">
        <f t="shared" si="5"/>
        <v>1</v>
      </c>
      <c r="J64" s="57"/>
      <c r="K64" s="57"/>
      <c r="L64" s="57"/>
      <c r="M64" s="57"/>
      <c r="N64" s="57"/>
      <c r="O64" s="57"/>
      <c r="P64" s="57"/>
      <c r="Q64" s="54" t="s">
        <v>243</v>
      </c>
      <c r="R64" s="84" t="str">
        <f t="shared" si="6"/>
        <v>clic</v>
      </c>
      <c r="S64" s="54"/>
      <c r="T64" s="54"/>
      <c r="U64" s="54"/>
      <c r="V64" s="54"/>
      <c r="W64" s="54"/>
    </row>
    <row r="65" spans="1:23" s="26" customFormat="1" ht="30" x14ac:dyDescent="0.25">
      <c r="A65" s="87">
        <v>2</v>
      </c>
      <c r="B65" s="88" t="s">
        <v>319</v>
      </c>
      <c r="C65" s="87" t="s">
        <v>200</v>
      </c>
      <c r="D65" s="88"/>
      <c r="E65" s="90"/>
      <c r="F65" s="87" t="s">
        <v>320</v>
      </c>
      <c r="G65" s="87" t="s">
        <v>321</v>
      </c>
      <c r="H65" s="91" t="s">
        <v>200</v>
      </c>
      <c r="I65" s="57" t="str">
        <f t="shared" si="5"/>
        <v>%</v>
      </c>
      <c r="J65" s="57"/>
      <c r="K65" s="57"/>
      <c r="L65" s="57"/>
      <c r="M65" s="57"/>
      <c r="N65" s="57"/>
      <c r="O65" s="57"/>
      <c r="P65" s="57"/>
      <c r="Q65" s="54" t="s">
        <v>243</v>
      </c>
      <c r="R65" s="84" t="str">
        <f t="shared" si="6"/>
        <v>cls</v>
      </c>
      <c r="S65" s="54"/>
      <c r="T65" s="54"/>
      <c r="U65" s="54"/>
      <c r="V65" s="54"/>
      <c r="W65" s="54"/>
    </row>
    <row r="66" spans="1:23" s="26" customFormat="1" ht="90" x14ac:dyDescent="0.25">
      <c r="A66" s="87">
        <v>2</v>
      </c>
      <c r="B66" s="88" t="s">
        <v>322</v>
      </c>
      <c r="C66" s="87">
        <v>1</v>
      </c>
      <c r="D66" s="88" t="s">
        <v>323</v>
      </c>
      <c r="E66" s="90"/>
      <c r="F66" s="87" t="s">
        <v>324</v>
      </c>
      <c r="G66" s="87" t="s">
        <v>325</v>
      </c>
      <c r="H66" s="91">
        <v>1</v>
      </c>
      <c r="I66" s="57">
        <f t="shared" si="5"/>
        <v>1</v>
      </c>
      <c r="J66" s="57"/>
      <c r="K66" s="57"/>
      <c r="L66" s="57"/>
      <c r="M66" s="57"/>
      <c r="N66" s="57"/>
      <c r="O66" s="57"/>
      <c r="P66" s="57"/>
      <c r="Q66" s="54" t="s">
        <v>243</v>
      </c>
      <c r="R66" s="84" t="str">
        <f t="shared" si="6"/>
        <v>clws</v>
      </c>
      <c r="S66" s="54"/>
      <c r="T66" s="54"/>
      <c r="U66" s="54"/>
      <c r="V66" s="54"/>
      <c r="W66" s="54"/>
    </row>
    <row r="67" spans="1:23" s="26" customFormat="1" ht="75" x14ac:dyDescent="0.25">
      <c r="A67" s="87">
        <v>2</v>
      </c>
      <c r="B67" s="88" t="s">
        <v>326</v>
      </c>
      <c r="C67" s="87">
        <v>1</v>
      </c>
      <c r="D67" s="88" t="s">
        <v>327</v>
      </c>
      <c r="E67" s="90"/>
      <c r="F67" s="87" t="s">
        <v>328</v>
      </c>
      <c r="G67" s="87" t="s">
        <v>329</v>
      </c>
      <c r="H67" s="91">
        <v>1</v>
      </c>
      <c r="I67" s="57">
        <f t="shared" si="5"/>
        <v>1</v>
      </c>
      <c r="J67" s="57"/>
      <c r="K67" s="57"/>
      <c r="L67" s="57"/>
      <c r="M67" s="57"/>
      <c r="N67" s="57"/>
      <c r="O67" s="57"/>
      <c r="P67" s="57"/>
      <c r="Q67" s="54" t="s">
        <v>243</v>
      </c>
      <c r="R67" s="84" t="str">
        <f t="shared" si="6"/>
        <v>clis</v>
      </c>
      <c r="S67" s="54"/>
      <c r="T67" s="54"/>
      <c r="U67" s="54"/>
      <c r="V67" s="54"/>
      <c r="W67" s="54"/>
    </row>
    <row r="69" spans="1:23" ht="18" customHeight="1" x14ac:dyDescent="0.35">
      <c r="A69" s="117" t="s">
        <v>279</v>
      </c>
      <c r="B69" s="117"/>
      <c r="C69" s="117"/>
      <c r="D69" s="117"/>
      <c r="E69" s="117"/>
    </row>
    <row r="70" spans="1:23" ht="47.25" x14ac:dyDescent="0.25">
      <c r="A70" s="42" t="s">
        <v>159</v>
      </c>
      <c r="B70" s="43" t="s">
        <v>134</v>
      </c>
      <c r="C70" s="43" t="s">
        <v>183</v>
      </c>
      <c r="D70" s="43" t="s">
        <v>135</v>
      </c>
      <c r="E70" s="43" t="s">
        <v>213</v>
      </c>
      <c r="F70" s="43" t="s">
        <v>182</v>
      </c>
      <c r="G70" s="43" t="s">
        <v>106</v>
      </c>
      <c r="H70" s="43" t="s">
        <v>100</v>
      </c>
      <c r="I70" s="43" t="s">
        <v>119</v>
      </c>
      <c r="J70" s="43" t="s">
        <v>136</v>
      </c>
      <c r="K70" s="43" t="s">
        <v>117</v>
      </c>
      <c r="L70" s="43" t="s">
        <v>118</v>
      </c>
      <c r="M70" s="43" t="s">
        <v>115</v>
      </c>
      <c r="N70" s="43" t="s">
        <v>116</v>
      </c>
      <c r="O70" s="43" t="s">
        <v>93</v>
      </c>
      <c r="P70" s="43" t="s">
        <v>137</v>
      </c>
      <c r="Q70" s="43" t="s">
        <v>105</v>
      </c>
      <c r="R70" s="43" t="s">
        <v>101</v>
      </c>
      <c r="S70" s="43" t="s">
        <v>92</v>
      </c>
      <c r="T70" s="43" t="s">
        <v>17</v>
      </c>
      <c r="U70" s="43" t="s">
        <v>11</v>
      </c>
      <c r="V70" s="43" t="s">
        <v>12</v>
      </c>
      <c r="W70" s="43" t="s">
        <v>13</v>
      </c>
    </row>
    <row r="71" spans="1:23" x14ac:dyDescent="0.25">
      <c r="A71" s="27">
        <v>1</v>
      </c>
      <c r="B71" s="44" t="s">
        <v>68</v>
      </c>
      <c r="C71" s="27" t="s">
        <v>188</v>
      </c>
      <c r="D71" s="23"/>
      <c r="E71" s="28"/>
      <c r="F71" s="27" t="s">
        <v>177</v>
      </c>
      <c r="G71" s="27" t="s">
        <v>138</v>
      </c>
      <c r="H71" s="15"/>
      <c r="I71" s="17" t="str">
        <f t="shared" ref="I71:I74" si="7">C71</f>
        <v>K</v>
      </c>
      <c r="J71" s="15"/>
      <c r="K71" s="15"/>
      <c r="L71" s="15"/>
      <c r="M71" s="15"/>
      <c r="N71" s="15"/>
      <c r="O71" s="15"/>
      <c r="P71" s="17" t="s">
        <v>94</v>
      </c>
      <c r="Q71" s="45" t="s">
        <v>243</v>
      </c>
      <c r="R71" s="64" t="str">
        <f t="shared" ref="R71:R74" si="8">F71</f>
        <v>ta</v>
      </c>
      <c r="S71" s="27" t="s">
        <v>90</v>
      </c>
      <c r="T71" s="45"/>
      <c r="U71" s="45"/>
      <c r="V71" s="45"/>
      <c r="W71" s="45"/>
    </row>
    <row r="72" spans="1:23" x14ac:dyDescent="0.25">
      <c r="A72" s="27">
        <v>1</v>
      </c>
      <c r="B72" s="44" t="s">
        <v>259</v>
      </c>
      <c r="C72" s="27" t="s">
        <v>260</v>
      </c>
      <c r="D72" s="23"/>
      <c r="E72" s="28"/>
      <c r="F72" s="27" t="s">
        <v>262</v>
      </c>
      <c r="G72" s="27" t="s">
        <v>261</v>
      </c>
      <c r="H72" s="15"/>
      <c r="I72" s="17" t="str">
        <f t="shared" si="7"/>
        <v>kg m-3</v>
      </c>
      <c r="J72" s="15"/>
      <c r="K72" s="15"/>
      <c r="L72" s="15"/>
      <c r="M72" s="15"/>
      <c r="N72" s="15"/>
      <c r="O72" s="15"/>
      <c r="P72" s="17"/>
      <c r="Q72" s="45" t="s">
        <v>243</v>
      </c>
      <c r="R72" s="64" t="str">
        <f t="shared" si="8"/>
        <v>rho</v>
      </c>
      <c r="S72" s="27"/>
      <c r="T72" s="45"/>
      <c r="U72" s="27"/>
      <c r="V72" s="45"/>
      <c r="W72" s="45"/>
    </row>
    <row r="73" spans="1:23" x14ac:dyDescent="0.25">
      <c r="A73" s="27">
        <v>1</v>
      </c>
      <c r="B73" s="44" t="s">
        <v>263</v>
      </c>
      <c r="C73" s="27">
        <v>1</v>
      </c>
      <c r="D73" s="23"/>
      <c r="E73" s="28"/>
      <c r="F73" s="27" t="s">
        <v>264</v>
      </c>
      <c r="G73" s="49" t="s">
        <v>145</v>
      </c>
      <c r="H73" s="15"/>
      <c r="I73" s="17">
        <f t="shared" si="7"/>
        <v>1</v>
      </c>
      <c r="J73" s="15"/>
      <c r="K73" s="15"/>
      <c r="L73" s="15"/>
      <c r="M73" s="15"/>
      <c r="N73" s="15"/>
      <c r="O73" s="15"/>
      <c r="P73" s="17"/>
      <c r="Q73" s="45" t="s">
        <v>243</v>
      </c>
      <c r="R73" s="64" t="str">
        <f t="shared" si="8"/>
        <v>hus</v>
      </c>
      <c r="S73" s="27"/>
      <c r="T73" s="45"/>
      <c r="U73" s="45"/>
      <c r="V73" s="45"/>
      <c r="W73" s="45"/>
    </row>
    <row r="74" spans="1:23" ht="30" x14ac:dyDescent="0.25">
      <c r="A74" s="27">
        <v>1</v>
      </c>
      <c r="B74" s="44" t="s">
        <v>69</v>
      </c>
      <c r="C74" s="27" t="s">
        <v>200</v>
      </c>
      <c r="D74" s="23" t="s">
        <v>33</v>
      </c>
      <c r="E74" s="28"/>
      <c r="F74" s="27" t="s">
        <v>181</v>
      </c>
      <c r="G74" s="27" t="s">
        <v>144</v>
      </c>
      <c r="H74" s="15"/>
      <c r="I74" s="17" t="str">
        <f t="shared" si="7"/>
        <v>%</v>
      </c>
      <c r="J74" s="15"/>
      <c r="K74" s="15"/>
      <c r="L74" s="15"/>
      <c r="M74" s="15"/>
      <c r="N74" s="15"/>
      <c r="O74" s="15"/>
      <c r="P74" s="17" t="s">
        <v>94</v>
      </c>
      <c r="Q74" s="45" t="s">
        <v>243</v>
      </c>
      <c r="R74" s="64" t="str">
        <f t="shared" si="8"/>
        <v>hur</v>
      </c>
      <c r="S74" s="27" t="s">
        <v>90</v>
      </c>
      <c r="T74" s="45"/>
      <c r="U74" s="45"/>
      <c r="V74" s="45"/>
      <c r="W74" s="45"/>
    </row>
    <row r="75" spans="1:23" ht="45" x14ac:dyDescent="0.25">
      <c r="A75" s="27">
        <v>1</v>
      </c>
      <c r="B75" s="44" t="s">
        <v>34</v>
      </c>
      <c r="C75" s="27" t="s">
        <v>9</v>
      </c>
      <c r="D75" s="39" t="s">
        <v>180</v>
      </c>
      <c r="E75" s="16"/>
      <c r="F75" s="27" t="s">
        <v>179</v>
      </c>
      <c r="G75" s="27" t="s">
        <v>132</v>
      </c>
      <c r="H75" s="15"/>
      <c r="I75" s="17" t="str">
        <f t="shared" ref="I75" si="9">C75</f>
        <v>Pa s-1</v>
      </c>
      <c r="J75" s="15"/>
      <c r="K75" s="20"/>
      <c r="L75" s="20"/>
      <c r="M75" s="20"/>
      <c r="N75" s="20"/>
      <c r="O75" s="20"/>
      <c r="P75" s="17" t="s">
        <v>94</v>
      </c>
      <c r="Q75" s="17" t="s">
        <v>243</v>
      </c>
      <c r="R75" s="21" t="str">
        <f t="shared" ref="R75" si="10">F75</f>
        <v>wap</v>
      </c>
      <c r="S75" s="21" t="s">
        <v>90</v>
      </c>
      <c r="T75" s="17"/>
      <c r="U75" s="17"/>
      <c r="V75" s="17"/>
      <c r="W75" s="17"/>
    </row>
    <row r="76" spans="1:23" x14ac:dyDescent="0.25">
      <c r="A76" s="27">
        <v>1</v>
      </c>
      <c r="B76" s="44" t="s">
        <v>228</v>
      </c>
      <c r="C76" s="27" t="s">
        <v>229</v>
      </c>
      <c r="D76" s="39"/>
      <c r="E76" s="28"/>
      <c r="F76" s="27" t="s">
        <v>230</v>
      </c>
      <c r="G76" s="27" t="s">
        <v>231</v>
      </c>
      <c r="H76" s="15"/>
      <c r="I76" s="17" t="str">
        <f t="shared" ref="I76" si="11">C76</f>
        <v>m</v>
      </c>
      <c r="J76" s="15"/>
      <c r="K76" s="15"/>
      <c r="L76" s="15"/>
      <c r="M76" s="15"/>
      <c r="N76" s="15"/>
      <c r="O76" s="15"/>
      <c r="P76" s="17" t="s">
        <v>94</v>
      </c>
      <c r="Q76" s="45" t="s">
        <v>243</v>
      </c>
      <c r="R76" s="64" t="str">
        <f t="shared" ref="R76" si="12">F76</f>
        <v>zg</v>
      </c>
      <c r="S76" s="27" t="s">
        <v>90</v>
      </c>
      <c r="T76" s="45"/>
      <c r="U76" s="45"/>
      <c r="V76" s="45"/>
      <c r="W76" s="45"/>
    </row>
    <row r="77" spans="1:23" ht="45" x14ac:dyDescent="0.25">
      <c r="A77" s="49">
        <v>1</v>
      </c>
      <c r="B77" s="46" t="s">
        <v>232</v>
      </c>
      <c r="C77" s="49" t="s">
        <v>270</v>
      </c>
      <c r="D77" s="92"/>
      <c r="E77" s="92"/>
      <c r="F77" s="49" t="s">
        <v>233</v>
      </c>
      <c r="G77" s="49" t="s">
        <v>141</v>
      </c>
      <c r="H77" s="49" t="s">
        <v>271</v>
      </c>
      <c r="I77" s="49" t="s">
        <v>271</v>
      </c>
      <c r="J77" s="93"/>
      <c r="K77" s="49" t="s">
        <v>94</v>
      </c>
      <c r="L77" s="49" t="s">
        <v>10</v>
      </c>
      <c r="M77" s="83" t="s">
        <v>233</v>
      </c>
      <c r="N77" s="83" t="s">
        <v>90</v>
      </c>
      <c r="O77" s="49"/>
      <c r="P77" s="83"/>
      <c r="Q77" s="45" t="s">
        <v>243</v>
      </c>
      <c r="R77" s="49"/>
      <c r="S77" s="27"/>
      <c r="T77" s="45"/>
      <c r="U77" s="45"/>
      <c r="V77" s="45"/>
      <c r="W77" s="45"/>
    </row>
    <row r="78" spans="1:23" ht="45" x14ac:dyDescent="0.25">
      <c r="A78" s="49">
        <v>1</v>
      </c>
      <c r="B78" s="46" t="s">
        <v>234</v>
      </c>
      <c r="C78" s="49" t="s">
        <v>270</v>
      </c>
      <c r="D78" s="92"/>
      <c r="E78" s="92"/>
      <c r="F78" s="49" t="s">
        <v>235</v>
      </c>
      <c r="G78" s="49" t="s">
        <v>142</v>
      </c>
      <c r="H78" s="49" t="s">
        <v>271</v>
      </c>
      <c r="I78" s="49" t="s">
        <v>271</v>
      </c>
      <c r="J78" s="93"/>
      <c r="K78" s="49" t="s">
        <v>94</v>
      </c>
      <c r="L78" s="49" t="s">
        <v>10</v>
      </c>
      <c r="M78" s="83" t="s">
        <v>235</v>
      </c>
      <c r="N78" s="83" t="s">
        <v>90</v>
      </c>
      <c r="O78" s="49"/>
      <c r="P78" s="83"/>
      <c r="Q78" s="45" t="s">
        <v>243</v>
      </c>
      <c r="R78" s="49"/>
      <c r="S78" s="27"/>
      <c r="T78" s="45"/>
      <c r="U78" s="45"/>
      <c r="V78" s="45"/>
      <c r="W78" s="45"/>
    </row>
    <row r="80" spans="1:23" ht="18" customHeight="1" x14ac:dyDescent="0.35">
      <c r="A80" s="117" t="s">
        <v>280</v>
      </c>
      <c r="B80" s="117"/>
      <c r="C80" s="117"/>
      <c r="D80" s="117"/>
      <c r="E80" s="117"/>
    </row>
    <row r="81" spans="1:23" ht="47.25" x14ac:dyDescent="0.25">
      <c r="A81" s="42" t="s">
        <v>159</v>
      </c>
      <c r="B81" s="43" t="s">
        <v>134</v>
      </c>
      <c r="C81" s="43" t="s">
        <v>183</v>
      </c>
      <c r="D81" s="43" t="s">
        <v>135</v>
      </c>
      <c r="E81" s="43" t="s">
        <v>213</v>
      </c>
      <c r="F81" s="43" t="s">
        <v>182</v>
      </c>
      <c r="G81" s="43" t="s">
        <v>106</v>
      </c>
      <c r="H81" s="43" t="s">
        <v>100</v>
      </c>
      <c r="I81" s="43" t="s">
        <v>119</v>
      </c>
      <c r="J81" s="43" t="s">
        <v>136</v>
      </c>
      <c r="K81" s="43" t="s">
        <v>117</v>
      </c>
      <c r="L81" s="43" t="s">
        <v>118</v>
      </c>
      <c r="M81" s="43" t="s">
        <v>115</v>
      </c>
      <c r="N81" s="43" t="s">
        <v>116</v>
      </c>
      <c r="O81" s="43" t="s">
        <v>93</v>
      </c>
      <c r="P81" s="43" t="s">
        <v>137</v>
      </c>
      <c r="Q81" s="43" t="s">
        <v>105</v>
      </c>
      <c r="R81" s="43" t="s">
        <v>101</v>
      </c>
      <c r="S81" s="43" t="s">
        <v>92</v>
      </c>
      <c r="T81" s="43" t="s">
        <v>17</v>
      </c>
      <c r="U81" s="43" t="s">
        <v>11</v>
      </c>
      <c r="V81" s="43" t="s">
        <v>12</v>
      </c>
      <c r="W81" s="43" t="s">
        <v>13</v>
      </c>
    </row>
    <row r="82" spans="1:23" ht="45" x14ac:dyDescent="0.25">
      <c r="A82" s="45">
        <v>1</v>
      </c>
      <c r="B82" s="46" t="s">
        <v>333</v>
      </c>
      <c r="C82" s="45" t="s">
        <v>274</v>
      </c>
      <c r="D82" s="47" t="s">
        <v>335</v>
      </c>
      <c r="E82" s="48" t="s">
        <v>400</v>
      </c>
      <c r="F82" s="45" t="s">
        <v>331</v>
      </c>
      <c r="G82" s="45" t="s">
        <v>282</v>
      </c>
      <c r="H82" s="49"/>
      <c r="I82" s="17" t="str">
        <f>C82</f>
        <v>m-1</v>
      </c>
      <c r="J82" s="17"/>
      <c r="K82" s="17"/>
      <c r="L82" s="17"/>
      <c r="M82" s="17"/>
      <c r="N82" s="17"/>
      <c r="O82" s="17"/>
      <c r="P82" s="17"/>
      <c r="Q82" s="45" t="s">
        <v>243</v>
      </c>
      <c r="R82" s="50" t="str">
        <f>F82</f>
        <v>scat_550</v>
      </c>
      <c r="S82" s="45"/>
      <c r="T82" s="45"/>
      <c r="U82" s="45"/>
      <c r="V82" s="45"/>
      <c r="W82" s="45"/>
    </row>
    <row r="83" spans="1:23" ht="45" x14ac:dyDescent="0.25">
      <c r="A83" s="45">
        <v>1</v>
      </c>
      <c r="B83" s="46" t="s">
        <v>334</v>
      </c>
      <c r="C83" s="45" t="s">
        <v>274</v>
      </c>
      <c r="D83" s="47" t="s">
        <v>335</v>
      </c>
      <c r="E83" s="48" t="s">
        <v>400</v>
      </c>
      <c r="F83" s="45" t="s">
        <v>332</v>
      </c>
      <c r="G83" s="45" t="s">
        <v>283</v>
      </c>
      <c r="H83" s="49"/>
      <c r="I83" s="17" t="str">
        <f>C83</f>
        <v>m-1</v>
      </c>
      <c r="J83" s="17"/>
      <c r="K83" s="17"/>
      <c r="L83" s="17"/>
      <c r="M83" s="17"/>
      <c r="N83" s="17"/>
      <c r="O83" s="17"/>
      <c r="P83" s="17"/>
      <c r="Q83" s="45" t="s">
        <v>243</v>
      </c>
      <c r="R83" s="50" t="str">
        <f>F83</f>
        <v>abs_550</v>
      </c>
      <c r="S83" s="45"/>
      <c r="T83" s="45"/>
      <c r="U83" s="45"/>
      <c r="V83" s="45"/>
      <c r="W83" s="45"/>
    </row>
    <row r="84" spans="1:23" ht="45" x14ac:dyDescent="0.25">
      <c r="A84" s="27">
        <v>1</v>
      </c>
      <c r="B84" s="28" t="s">
        <v>275</v>
      </c>
      <c r="C84" s="27">
        <v>1</v>
      </c>
      <c r="D84" s="47" t="s">
        <v>335</v>
      </c>
      <c r="E84" s="48" t="s">
        <v>400</v>
      </c>
      <c r="F84" s="27" t="s">
        <v>276</v>
      </c>
      <c r="G84" s="27" t="s">
        <v>281</v>
      </c>
      <c r="H84" s="35"/>
      <c r="I84" s="17">
        <f>C84</f>
        <v>1</v>
      </c>
      <c r="J84" s="17"/>
      <c r="K84" s="17"/>
      <c r="L84" s="17"/>
      <c r="M84" s="17"/>
      <c r="N84" s="17"/>
      <c r="O84" s="17"/>
      <c r="P84" s="17"/>
      <c r="Q84" s="45" t="s">
        <v>243</v>
      </c>
      <c r="R84" s="50" t="str">
        <f>F84</f>
        <v>ssa_550</v>
      </c>
      <c r="S84" s="45"/>
      <c r="T84" s="45"/>
      <c r="U84" s="45"/>
      <c r="V84" s="45"/>
      <c r="W84" s="45"/>
    </row>
    <row r="85" spans="1:23" ht="45" x14ac:dyDescent="0.25">
      <c r="A85" s="99">
        <v>2</v>
      </c>
      <c r="B85" s="46" t="s">
        <v>444</v>
      </c>
      <c r="C85" s="45" t="s">
        <v>274</v>
      </c>
      <c r="D85" s="47" t="s">
        <v>335</v>
      </c>
      <c r="E85" s="48" t="s">
        <v>400</v>
      </c>
      <c r="F85" s="45" t="s">
        <v>445</v>
      </c>
      <c r="G85" t="s">
        <v>442</v>
      </c>
      <c r="H85" s="35"/>
      <c r="I85" s="100" t="str">
        <f>C85</f>
        <v>m-1</v>
      </c>
      <c r="J85" s="100"/>
      <c r="K85" s="100"/>
      <c r="L85" s="100"/>
      <c r="M85" s="100"/>
      <c r="N85" s="100"/>
      <c r="O85" s="100"/>
      <c r="P85" s="100"/>
      <c r="Q85" s="109" t="s">
        <v>243</v>
      </c>
      <c r="R85" s="101" t="str">
        <f>F85</f>
        <v>scat_550_dry</v>
      </c>
      <c r="S85" s="97"/>
      <c r="T85" s="97"/>
      <c r="U85" s="97"/>
      <c r="V85" s="97"/>
      <c r="W85" s="97"/>
    </row>
    <row r="86" spans="1:23" ht="45" x14ac:dyDescent="0.25">
      <c r="A86" s="99">
        <v>2</v>
      </c>
      <c r="B86" s="46" t="s">
        <v>443</v>
      </c>
      <c r="C86" s="45" t="s">
        <v>274</v>
      </c>
      <c r="D86" s="47" t="s">
        <v>335</v>
      </c>
      <c r="E86" s="48" t="s">
        <v>400</v>
      </c>
      <c r="F86" s="45" t="s">
        <v>446</v>
      </c>
      <c r="G86" t="s">
        <v>447</v>
      </c>
      <c r="H86" s="35"/>
      <c r="I86" s="100" t="str">
        <f>C86</f>
        <v>m-1</v>
      </c>
      <c r="J86" s="100"/>
      <c r="K86" s="100"/>
      <c r="L86" s="100"/>
      <c r="M86" s="100"/>
      <c r="N86" s="100"/>
      <c r="O86" s="100"/>
      <c r="P86" s="100"/>
      <c r="Q86" s="109" t="s">
        <v>243</v>
      </c>
      <c r="R86" s="101" t="str">
        <f>F86</f>
        <v>abs_550_dry</v>
      </c>
      <c r="S86" s="97"/>
      <c r="T86" s="97"/>
      <c r="U86" s="97"/>
      <c r="V86" s="97"/>
      <c r="W86" s="97"/>
    </row>
    <row r="87" spans="1:23" x14ac:dyDescent="0.25">
      <c r="A87" s="45">
        <v>2</v>
      </c>
      <c r="B87" s="4" t="s">
        <v>272</v>
      </c>
      <c r="C87" s="45">
        <v>1</v>
      </c>
      <c r="D87" s="4"/>
      <c r="E87" s="48"/>
      <c r="F87" s="45" t="s">
        <v>286</v>
      </c>
      <c r="G87" s="45"/>
      <c r="H87" s="62"/>
      <c r="I87" s="17">
        <f t="shared" ref="I87:I88" si="13">C87</f>
        <v>1</v>
      </c>
      <c r="J87" s="17"/>
      <c r="K87" s="17"/>
      <c r="L87" s="17"/>
      <c r="M87" s="17"/>
      <c r="N87" s="17"/>
      <c r="O87" s="17"/>
      <c r="P87" s="17"/>
      <c r="Q87" s="45" t="s">
        <v>243</v>
      </c>
      <c r="R87" s="50" t="str">
        <f t="shared" ref="R87:R88" si="14">F87</f>
        <v>sae</v>
      </c>
      <c r="S87" s="45"/>
      <c r="T87" s="45"/>
      <c r="U87" s="45"/>
      <c r="V87" s="45"/>
      <c r="W87" s="45"/>
    </row>
    <row r="88" spans="1:23" x14ac:dyDescent="0.25">
      <c r="A88" s="45">
        <v>2</v>
      </c>
      <c r="B88" s="4" t="s">
        <v>273</v>
      </c>
      <c r="C88" s="45">
        <v>1</v>
      </c>
      <c r="D88" s="4"/>
      <c r="E88" s="48"/>
      <c r="F88" s="45" t="s">
        <v>287</v>
      </c>
      <c r="G88" s="45"/>
      <c r="H88" s="62"/>
      <c r="I88" s="17">
        <f t="shared" si="13"/>
        <v>1</v>
      </c>
      <c r="J88" s="17"/>
      <c r="K88" s="17"/>
      <c r="L88" s="17"/>
      <c r="M88" s="17"/>
      <c r="N88" s="17"/>
      <c r="O88" s="17"/>
      <c r="P88" s="17"/>
      <c r="Q88" s="45" t="s">
        <v>243</v>
      </c>
      <c r="R88" s="50" t="str">
        <f t="shared" si="14"/>
        <v>aae</v>
      </c>
      <c r="S88" s="45"/>
      <c r="T88" s="45"/>
      <c r="U88" s="45"/>
      <c r="V88" s="45"/>
      <c r="W88" s="45"/>
    </row>
  </sheetData>
  <customSheetViews>
    <customSheetView guid="{BF51CD35-8C2E-49E8-B3B8-D684D98F63B1}" hiddenRows="1">
      <selection sqref="A1:E1"/>
      <rowBreaks count="1" manualBreakCount="1">
        <brk id="27" max="16383" man="1"/>
      </rowBreaks>
      <pageMargins left="0.25" right="0.25" top="0.75" bottom="0.75" header="0.3" footer="0.3"/>
      <pageSetup scale="61" fitToWidth="2" fitToHeight="33" pageOrder="overThenDown" orientation="landscape" horizontalDpi="1200" verticalDpi="1200"/>
      <headerFooter alignWithMargins="0">
        <oddHeader>&amp;C&amp;A</oddHeader>
        <oddFooter>&amp;L&amp;"Times New Roman,Regular"&amp;K000000Karl Taylor&amp;C&amp;"Times New Roman,Regular"&amp;K000000&amp;P&amp;R&amp;"Times New Roman,Regular"&amp;K00000015 August 2013</oddFooter>
      </headerFooter>
    </customSheetView>
  </customSheetViews>
  <mergeCells count="7">
    <mergeCell ref="A55:E55"/>
    <mergeCell ref="A69:E69"/>
    <mergeCell ref="A80:E80"/>
    <mergeCell ref="A1:E1"/>
    <mergeCell ref="A2:E2"/>
    <mergeCell ref="A3:E3"/>
    <mergeCell ref="A11:E11"/>
  </mergeCells>
  <phoneticPr fontId="19" type="noConversion"/>
  <pageMargins left="0.25" right="0.25" top="0.75" bottom="0.75" header="0.3" footer="0.3"/>
  <pageSetup scale="33" fitToHeight="0" pageOrder="overThenDown" orientation="landscape" horizontalDpi="1200" verticalDpi="1200" r:id="rId1"/>
  <headerFooter alignWithMargins="0">
    <oddHeader>&amp;C&amp;A</oddHeader>
    <oddFooter>&amp;L&amp;"Times New Roman,Regular"&amp;K000000Karl Taylor&amp;C&amp;"Times New Roman,Regular"&amp;K000000&amp;P&amp;R&amp;"Times New Roman,Regular"&amp;K00000015 August 2013</oddFooter>
  </headerFooter>
  <tableParts count="4">
    <tablePart r:id="rId2"/>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Amon</vt:lpstr>
      <vt:lpstr>aero</vt:lpstr>
      <vt:lpstr>aircraft</vt:lpstr>
    </vt:vector>
  </TitlesOfParts>
  <Company>LLNL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Karl Taylor</dc:creator>
  <cp:lastModifiedBy>Duncan Watson-Parris</cp:lastModifiedBy>
  <cp:lastPrinted>2014-05-26T09:42:39Z</cp:lastPrinted>
  <dcterms:created xsi:type="dcterms:W3CDTF">2009-02-03T20:23:04Z</dcterms:created>
  <dcterms:modified xsi:type="dcterms:W3CDTF">2018-12-07T10:54:01Z</dcterms:modified>
</cp:coreProperties>
</file>